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edosto\Users\SN\OMA\Nykyinen Tekes.fi (2013)\Lomakkeet\"/>
    </mc:Choice>
  </mc:AlternateContent>
  <bookViews>
    <workbookView xWindow="11985" yWindow="45" windowWidth="11820" windowHeight="11760"/>
  </bookViews>
  <sheets>
    <sheet name="Kustannustilitys" sheetId="4" r:id="rId1"/>
    <sheet name="Vastuullisen johtajan vakuutus" sheetId="5" r:id="rId2"/>
  </sheets>
  <definedNames>
    <definedName name="avustus">Kustannustilitys!$I$49</definedName>
    <definedName name="dnro">Kustannustilitys!$C$9</definedName>
    <definedName name="doknro">Kustannustilitys!#REF!</definedName>
    <definedName name="hallinnointipalkkio_shok">Kustannustilitys!$E$46</definedName>
    <definedName name="HSK_kerroin">Kustannustilitys!$E$30</definedName>
    <definedName name="kauden_alku">Kustannustilitys!$C$13</definedName>
    <definedName name="kauden_avustus">Kustannustilitys!$I$49</definedName>
    <definedName name="kauden_kustannukset">Kustannustilitys!$I$48</definedName>
    <definedName name="kauden_laina">Kustannustilitys!$I$50</definedName>
    <definedName name="kauden_loppu">Kustannustilitys!$E$13</definedName>
    <definedName name="laina_era">Kustannustilitys!#REF!</definedName>
    <definedName name="ohjelma">Kustannustilitys!#REF!</definedName>
    <definedName name="osaprojekti">Kustannustilitys!$C$11</definedName>
    <definedName name="projekti">Kustannustilitys!#REF!</definedName>
    <definedName name="prosentti">Kustannustilitys!$E$49</definedName>
    <definedName name="Puhelin">Kustannustilitys!#REF!</definedName>
    <definedName name="pvm">Kustannustilitys!#REF!</definedName>
    <definedName name="sopimus">Kustannustilitys!$I$9</definedName>
    <definedName name="vastuuhlo">Kustannustilitys!$E$17</definedName>
    <definedName name="y_tunnus">Kustannustilitys!$I$15</definedName>
    <definedName name="YK_kerroin">Kustannustilitys!$E$31</definedName>
    <definedName name="yritys">Kustannustilitys!$C$15</definedName>
  </definedNames>
  <calcPr calcId="162913"/>
</workbook>
</file>

<file path=xl/calcChain.xml><?xml version="1.0" encoding="utf-8"?>
<calcChain xmlns="http://schemas.openxmlformats.org/spreadsheetml/2006/main">
  <c r="J45" i="4" l="1"/>
  <c r="J43" i="4"/>
  <c r="H34" i="4"/>
  <c r="I34" i="4"/>
  <c r="H35" i="4"/>
  <c r="H46" i="4"/>
  <c r="J33" i="4"/>
  <c r="J36" i="4"/>
  <c r="J37" i="4"/>
  <c r="J38" i="4"/>
  <c r="J39" i="4"/>
  <c r="J40" i="4"/>
  <c r="J41" i="4"/>
  <c r="J42" i="4"/>
  <c r="J44" i="4"/>
  <c r="I30" i="4"/>
  <c r="K34" i="4"/>
  <c r="K35" i="4"/>
  <c r="L2" i="4"/>
  <c r="L3" i="4"/>
  <c r="L4" i="4"/>
  <c r="L6" i="4"/>
  <c r="L9" i="4"/>
  <c r="L10" i="4"/>
  <c r="L12" i="4"/>
  <c r="L16" i="4"/>
  <c r="L24" i="4"/>
  <c r="L30" i="4"/>
  <c r="I31" i="4"/>
  <c r="L52" i="4"/>
  <c r="L53" i="4"/>
  <c r="I35" i="4"/>
  <c r="J35" i="4"/>
  <c r="I46" i="4"/>
  <c r="K48" i="4" l="1"/>
  <c r="K49" i="4" s="1"/>
  <c r="I48" i="4"/>
  <c r="I49" i="4" s="1"/>
  <c r="J34" i="4"/>
  <c r="J46" i="4"/>
  <c r="J48" i="4" s="1"/>
  <c r="H48" i="4"/>
  <c r="K50" i="4"/>
  <c r="I50" i="4" l="1"/>
  <c r="H50" i="4"/>
  <c r="H49" i="4"/>
  <c r="J50" i="4"/>
  <c r="J49" i="4"/>
</calcChain>
</file>

<file path=xl/sharedStrings.xml><?xml version="1.0" encoding="utf-8"?>
<sst xmlns="http://schemas.openxmlformats.org/spreadsheetml/2006/main" count="103" uniqueCount="87">
  <si>
    <t>YRITYSPROJEKTIN</t>
  </si>
  <si>
    <t>KUSTANNUSTILITYS</t>
  </si>
  <si>
    <t>-</t>
  </si>
  <si>
    <t>Aikaisemmin</t>
  </si>
  <si>
    <t>Kustannuk-</t>
  </si>
  <si>
    <t>Kustannus-</t>
  </si>
  <si>
    <t>raportoidut</t>
  </si>
  <si>
    <t>set ajalta</t>
  </si>
  <si>
    <t>kertymä</t>
  </si>
  <si>
    <t>%</t>
  </si>
  <si>
    <t>kustannukset</t>
  </si>
  <si>
    <t>yhteensä</t>
  </si>
  <si>
    <t>Matkakustannukset</t>
  </si>
  <si>
    <t>Aineet ja tarvikkeet</t>
  </si>
  <si>
    <t>Laiteostot</t>
  </si>
  <si>
    <t>Laitepoistot / -vuokrat</t>
  </si>
  <si>
    <t xml:space="preserve"> </t>
  </si>
  <si>
    <t>Kustannukset yhteensä</t>
  </si>
  <si>
    <t>Avustus</t>
  </si>
  <si>
    <t>Laina</t>
  </si>
  <si>
    <t>1.  PROJEKTIN TUNNISTETIEDOT</t>
  </si>
  <si>
    <t>Y-tunnus</t>
  </si>
  <si>
    <t>Raportoitava kausi</t>
  </si>
  <si>
    <t>Projektin koko nimi</t>
  </si>
  <si>
    <t>Diaarinumero</t>
  </si>
  <si>
    <t>Sähköpostiosoite</t>
  </si>
  <si>
    <t>Puhelinnumero</t>
  </si>
  <si>
    <t>Projektin vastuullinen johtaja</t>
  </si>
  <si>
    <t>Kustannustilityksen yhteyshenkilö</t>
  </si>
  <si>
    <t>henkilösivukustannuskerroin:</t>
  </si>
  <si>
    <t>yleiskustannuskerroin:</t>
  </si>
  <si>
    <t>Rahoituspää-</t>
  </si>
  <si>
    <t>töksen kus-</t>
  </si>
  <si>
    <t>tannusarvio</t>
  </si>
  <si>
    <t>2.  KUSTANNUSTILITYS (kustannukset ilmoitetaan arvonlisäverottomina)</t>
  </si>
  <si>
    <t>Henkilösivukustannukset</t>
  </si>
  <si>
    <t>Tilitys perustuu yleisten ehtojen mukaiseen projektikirjanpitoon ja työajan seurantaan.</t>
  </si>
  <si>
    <t xml:space="preserve">Selvitys projektille saadusta muusta julkisesta rahoituksesta (muoto, myöntäjä ja määrä) </t>
  </si>
  <si>
    <t>LIITE Y3</t>
  </si>
  <si>
    <t>Rahapalkat työajalta (palkkaerittely, lomake Y4)</t>
  </si>
  <si>
    <t>Lisätietoja</t>
  </si>
  <si>
    <t>Yleiskustannukset</t>
  </si>
  <si>
    <t>Hallinnointipalkkio (SHOK)*)</t>
  </si>
  <si>
    <t>*) Täytetään vain, kun yritys saa strategisen huippuosaamisen keskittymien tutkimusohjelmien (SHOK) rahoitusta.</t>
  </si>
  <si>
    <t>Ostot Euroopan sisämarkkina-alueelta</t>
  </si>
  <si>
    <t>Selvitys projektin kestoaikana saaduista, projektissa syntyneistä tuloista (ks. rahoituksen yleiset ehdot)</t>
  </si>
  <si>
    <t>Ostot Euroopan sisämarkkina-alueen ulkopuolelta</t>
  </si>
  <si>
    <t>Ostot kotimaisilta pk-yrityksiltä</t>
  </si>
  <si>
    <t>Ostot kotimaisilta tutkimuslaitoksilta</t>
  </si>
  <si>
    <t>Ostot konsernin sisältä tai intressiyrityksiltä</t>
  </si>
  <si>
    <t>Ostot muilta kotimaisilta organisaatioilta</t>
  </si>
  <si>
    <t>LIITE Y5</t>
  </si>
  <si>
    <t>Dnro</t>
  </si>
  <si>
    <t>PROJEKTIN VASTUULLISEN JOHTAJAN VAKUUTUS</t>
  </si>
  <si>
    <t>Yrityksen nimi</t>
  </si>
  <si>
    <t xml:space="preserve">Vakuutan, että yllämainittuun rahoituspäätökseen perustuvassa kustannustilityksessä </t>
  </si>
  <si>
    <t>tilittämämme kustannukset</t>
  </si>
  <si>
    <t>euroa ovat päätöksen tarkoittaman</t>
  </si>
  <si>
    <t xml:space="preserve">projektin aiheuttamia. </t>
  </si>
  <si>
    <t xml:space="preserve">Kustannukset ovat syntyneet </t>
  </si>
  <si>
    <t xml:space="preserve"> −</t>
  </si>
  <si>
    <t xml:space="preserve"> välisenä aikana.</t>
  </si>
  <si>
    <r>
      <t>Kustannukset perustuvat hyväksyttäviin, nettomääräisiin, maksettuihin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ja arvonlisäverottomiin</t>
    </r>
    <r>
      <rPr>
        <vertAlign val="superscript"/>
        <sz val="10"/>
        <rFont val="Arial"/>
        <family val="2"/>
      </rPr>
      <t>2</t>
    </r>
  </si>
  <si>
    <t>menoihin yrityksemme kirjanpidossa ja ne ovat todennettavissa projektikirjanpidosta sekä</t>
  </si>
  <si>
    <t>Lopputilityksen yhteydessä on toimitettava koko projektin kestoaikaa koskeva, riippumattoman</t>
  </si>
  <si>
    <t xml:space="preserve">tilintarkastajan määrämuotoinen tarkastusraportti.  Raporttipohjat eri rahoitustyypeille </t>
  </si>
  <si>
    <t>Pyydämme maksamaan</t>
  </si>
  <si>
    <t xml:space="preserve">avustusta </t>
  </si>
  <si>
    <t>lainaa</t>
  </si>
  <si>
    <t>euroa.</t>
  </si>
  <si>
    <t>Paikka ja aika</t>
  </si>
  <si>
    <t>Allekirjoitus</t>
  </si>
  <si>
    <t>Asema yrityksessä</t>
  </si>
  <si>
    <t>Nimenselvennys</t>
  </si>
  <si>
    <t xml:space="preserve">harkintansa mukaan maksaa rahoitusta toteutuneita,  rahoituksensaajan kirjanpitoon merkittyjä </t>
  </si>
  <si>
    <t xml:space="preserve">maksamattomia kustannuksia vastaan. Myös maksamattomat laskut tulee mainita ja eritellä </t>
  </si>
  <si>
    <t>nuorten innovatiivisten yritysten tositekohtaisessa erittelyssä (N6).</t>
  </si>
  <si>
    <r>
      <t>2</t>
    </r>
    <r>
      <rPr>
        <sz val="10"/>
        <rFont val="Arial"/>
        <family val="2"/>
      </rPr>
      <t xml:space="preserve"> Jos yritys ei ole arvonlisäverovelvollinen, tämä on ilmoitettava erikseen jokaisen tilityksen </t>
    </r>
  </si>
  <si>
    <t>yhteydessä.</t>
  </si>
  <si>
    <t xml:space="preserve">mukaisia menettelytapoja. </t>
  </si>
  <si>
    <t>euroa</t>
  </si>
  <si>
    <t>Yritys (jos intressitilitys, intressiyrityksen nimi)</t>
  </si>
  <si>
    <t>Huom! Tätä tilityslomaketta käytetään ainoastaan erityistapauksissa, esim. kun tilitetään intressiyhtiön kustannuksia tai korjataan tilitystietoja.
Kun käytät tätä lomaketta, muista täyttää myös lomakkeen toinen välilehti Vastuullisen johtajan vakuutus.</t>
  </si>
  <si>
    <t>Kustannusten kohdentamisessa projektille on noudatettu päätöksen ja rahoitusehtojen</t>
  </si>
  <si>
    <t>työajan seurannasta, niissä tapauksissa, joissa rahoitusehdot seurantaa vaativat.</t>
  </si>
  <si>
    <t>löytyvät Business Finlandin verkkosivuilta.</t>
  </si>
  <si>
    <r>
      <t xml:space="preserve">1 </t>
    </r>
    <r>
      <rPr>
        <sz val="10"/>
        <rFont val="Arial"/>
        <family val="2"/>
      </rPr>
      <t>Nuorten innovatiivisten yritysten projekteissa Rahoituskeskus voi kuitenkin välitilityksen yhteydessä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</si>
</sst>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%"/>
    <numFmt numFmtId="165" formatCode="dd\.mm\.yy"/>
    <numFmt numFmtId="166" formatCode="#,###,##0.0"/>
    <numFmt numFmtId="167" formatCode="#,###,##0.0;;;"/>
    <numFmt numFmtId="168" formatCode="0.0;;;"/>
    <numFmt numFmtId="169" formatCode="d\.m\.yyyy;@"/>
  </numFmts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Helv"/>
    </font>
    <font>
      <b/>
      <sz val="10"/>
      <name val="Helv"/>
    </font>
    <font>
      <b/>
      <sz val="12"/>
      <name val="Helv"/>
    </font>
    <font>
      <sz val="12"/>
      <name val="Helv"/>
    </font>
    <font>
      <sz val="8"/>
      <name val="Helv"/>
    </font>
    <font>
      <sz val="6"/>
      <name val="Arial"/>
      <family val="2"/>
    </font>
    <font>
      <i/>
      <sz val="12"/>
      <color indexed="10"/>
      <name val="Arial"/>
      <family val="2"/>
    </font>
    <font>
      <i/>
      <sz val="10"/>
      <color indexed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166" fontId="8" fillId="0" borderId="1" applyFill="0" applyBorder="0" applyAlignment="0" applyProtection="0"/>
    <xf numFmtId="0" fontId="7" fillId="0" borderId="0">
      <protection locked="0"/>
    </xf>
    <xf numFmtId="0" fontId="9" fillId="0" borderId="2" applyNumberFormat="0" applyFill="0" applyBorder="0" applyAlignment="0" applyProtection="0"/>
    <xf numFmtId="164" fontId="9" fillId="0" borderId="1" applyFill="0" applyAlignment="0" applyProtection="0"/>
    <xf numFmtId="0" fontId="10" fillId="0" borderId="0" applyNumberFormat="0" applyFill="0" applyBorder="0" applyAlignment="0" applyProtection="0"/>
  </cellStyleXfs>
  <cellXfs count="166">
    <xf numFmtId="0" fontId="0" fillId="0" borderId="0" xfId="0"/>
    <xf numFmtId="0" fontId="4" fillId="0" borderId="3" xfId="2" applyFont="1" applyBorder="1" applyProtection="1">
      <protection hidden="1"/>
    </xf>
    <xf numFmtId="0" fontId="4" fillId="0" borderId="0" xfId="2" applyFont="1" applyProtection="1">
      <protection hidden="1"/>
    </xf>
    <xf numFmtId="0" fontId="4" fillId="0" borderId="0" xfId="2" applyFont="1" applyFill="1" applyBorder="1" applyProtection="1">
      <protection hidden="1"/>
    </xf>
    <xf numFmtId="0" fontId="1" fillId="0" borderId="0" xfId="2" applyFont="1" applyFill="1" applyBorder="1" applyProtection="1">
      <protection hidden="1"/>
    </xf>
    <xf numFmtId="14" fontId="4" fillId="0" borderId="0" xfId="2" applyNumberFormat="1" applyFont="1" applyProtection="1">
      <protection hidden="1"/>
    </xf>
    <xf numFmtId="0" fontId="4" fillId="0" borderId="0" xfId="2" applyFont="1" applyAlignment="1" applyProtection="1">
      <alignment horizontal="right"/>
      <protection hidden="1"/>
    </xf>
    <xf numFmtId="0" fontId="12" fillId="0" borderId="0" xfId="2" applyFont="1" applyProtection="1">
      <protection hidden="1"/>
    </xf>
    <xf numFmtId="0" fontId="4" fillId="0" borderId="0" xfId="2" applyFont="1" applyBorder="1" applyProtection="1">
      <protection hidden="1"/>
    </xf>
    <xf numFmtId="0" fontId="4" fillId="0" borderId="0" xfId="2" applyFont="1" applyAlignment="1" applyProtection="1">
      <alignment horizontal="left"/>
      <protection hidden="1"/>
    </xf>
    <xf numFmtId="0" fontId="4" fillId="0" borderId="0" xfId="2" applyFont="1" applyBorder="1" applyAlignment="1" applyProtection="1">
      <alignment horizontal="right"/>
    </xf>
    <xf numFmtId="0" fontId="6" fillId="0" borderId="0" xfId="3" applyFont="1" applyBorder="1" applyAlignment="1" applyProtection="1">
      <alignment horizontal="left"/>
      <protection hidden="1"/>
    </xf>
    <xf numFmtId="14" fontId="4" fillId="0" borderId="0" xfId="2" applyNumberFormat="1" applyFont="1" applyBorder="1" applyProtection="1">
      <protection hidden="1"/>
    </xf>
    <xf numFmtId="0" fontId="6" fillId="0" borderId="2" xfId="3" applyFont="1" applyBorder="1" applyProtection="1">
      <protection hidden="1"/>
    </xf>
    <xf numFmtId="0" fontId="4" fillId="0" borderId="2" xfId="2" applyFont="1" applyBorder="1" applyProtection="1">
      <protection hidden="1"/>
    </xf>
    <xf numFmtId="0" fontId="4" fillId="0" borderId="4" xfId="2" applyFont="1" applyBorder="1" applyProtection="1">
      <protection hidden="1"/>
    </xf>
    <xf numFmtId="0" fontId="4" fillId="0" borderId="0" xfId="2" applyFont="1" applyBorder="1" applyProtection="1"/>
    <xf numFmtId="0" fontId="12" fillId="0" borderId="5" xfId="2" applyFont="1" applyBorder="1" applyProtection="1">
      <protection hidden="1"/>
    </xf>
    <xf numFmtId="0" fontId="4" fillId="0" borderId="0" xfId="2" applyFont="1" applyBorder="1" applyAlignment="1" applyProtection="1">
      <alignment horizontal="left"/>
      <protection hidden="1"/>
    </xf>
    <xf numFmtId="0" fontId="4" fillId="0" borderId="6" xfId="2" applyFont="1" applyBorder="1" applyProtection="1">
      <protection hidden="1"/>
    </xf>
    <xf numFmtId="0" fontId="6" fillId="0" borderId="7" xfId="3" applyFont="1" applyBorder="1" applyProtection="1">
      <protection hidden="1"/>
    </xf>
    <xf numFmtId="0" fontId="4" fillId="0" borderId="7" xfId="2" applyFont="1" applyBorder="1" applyProtection="1">
      <protection hidden="1"/>
    </xf>
    <xf numFmtId="0" fontId="4" fillId="0" borderId="0" xfId="2" applyFont="1" applyBorder="1" applyAlignment="1" applyProtection="1">
      <protection hidden="1"/>
    </xf>
    <xf numFmtId="0" fontId="13" fillId="0" borderId="0" xfId="3" applyFont="1" applyBorder="1" applyProtection="1">
      <protection hidden="1"/>
    </xf>
    <xf numFmtId="0" fontId="14" fillId="0" borderId="0" xfId="2" applyFont="1" applyBorder="1" applyProtection="1">
      <protection hidden="1"/>
    </xf>
    <xf numFmtId="0" fontId="2" fillId="0" borderId="0" xfId="2" applyFont="1" applyBorder="1" applyAlignment="1" applyProtection="1">
      <alignment horizontal="left"/>
      <protection hidden="1"/>
    </xf>
    <xf numFmtId="0" fontId="15" fillId="0" borderId="0" xfId="2" applyFont="1" applyBorder="1" applyProtection="1">
      <protection hidden="1"/>
    </xf>
    <xf numFmtId="0" fontId="14" fillId="0" borderId="3" xfId="2" applyFont="1" applyBorder="1" applyProtection="1">
      <protection hidden="1"/>
    </xf>
    <xf numFmtId="0" fontId="4" fillId="0" borderId="0" xfId="2" applyFont="1" applyBorder="1" applyAlignment="1" applyProtection="1">
      <alignment horizontal="right"/>
      <protection hidden="1"/>
    </xf>
    <xf numFmtId="166" fontId="2" fillId="0" borderId="8" xfId="1" applyFont="1" applyBorder="1" applyProtection="1">
      <protection locked="0"/>
    </xf>
    <xf numFmtId="165" fontId="2" fillId="0" borderId="0" xfId="2" applyNumberFormat="1" applyFont="1" applyBorder="1" applyAlignment="1" applyProtection="1">
      <alignment horizontal="center"/>
      <protection hidden="1"/>
    </xf>
    <xf numFmtId="166" fontId="2" fillId="0" borderId="1" xfId="1" applyFont="1" applyBorder="1" applyProtection="1">
      <protection locked="0"/>
    </xf>
    <xf numFmtId="0" fontId="2" fillId="0" borderId="0" xfId="2" applyFont="1" applyBorder="1" applyAlignment="1" applyProtection="1">
      <alignment horizontal="right"/>
      <protection hidden="1"/>
    </xf>
    <xf numFmtId="3" fontId="4" fillId="0" borderId="1" xfId="1" applyNumberFormat="1" applyFont="1" applyFill="1" applyBorder="1" applyProtection="1">
      <protection locked="0"/>
    </xf>
    <xf numFmtId="3" fontId="4" fillId="0" borderId="8" xfId="1" applyNumberFormat="1" applyFont="1" applyFill="1" applyBorder="1" applyProtection="1">
      <protection locked="0"/>
    </xf>
    <xf numFmtId="0" fontId="4" fillId="0" borderId="0" xfId="2" applyFont="1" applyProtection="1"/>
    <xf numFmtId="3" fontId="4" fillId="0" borderId="6" xfId="1" applyNumberFormat="1" applyFont="1" applyFill="1" applyBorder="1" applyProtection="1">
      <protection locked="0"/>
    </xf>
    <xf numFmtId="0" fontId="2" fillId="0" borderId="0" xfId="2" applyFont="1" applyBorder="1" applyProtection="1">
      <protection hidden="1"/>
    </xf>
    <xf numFmtId="3" fontId="2" fillId="0" borderId="1" xfId="1" applyNumberFormat="1" applyFont="1" applyFill="1" applyBorder="1" applyProtection="1">
      <protection locked="0"/>
    </xf>
    <xf numFmtId="3" fontId="2" fillId="0" borderId="0" xfId="2" applyNumberFormat="1" applyFont="1" applyBorder="1" applyProtection="1">
      <protection hidden="1"/>
    </xf>
    <xf numFmtId="3" fontId="4" fillId="0" borderId="0" xfId="2" applyNumberFormat="1" applyFont="1" applyProtection="1">
      <protection hidden="1"/>
    </xf>
    <xf numFmtId="168" fontId="6" fillId="0" borderId="0" xfId="4" applyNumberFormat="1" applyFont="1" applyFill="1" applyBorder="1" applyProtection="1">
      <protection hidden="1"/>
    </xf>
    <xf numFmtId="167" fontId="2" fillId="0" borderId="0" xfId="1" applyNumberFormat="1" applyFont="1" applyFill="1" applyBorder="1" applyProtection="1">
      <protection hidden="1"/>
    </xf>
    <xf numFmtId="0" fontId="12" fillId="0" borderId="9" xfId="2" applyFont="1" applyBorder="1" applyProtection="1">
      <protection hidden="1"/>
    </xf>
    <xf numFmtId="0" fontId="12" fillId="0" borderId="0" xfId="2" applyFont="1" applyProtection="1"/>
    <xf numFmtId="49" fontId="4" fillId="0" borderId="0" xfId="3" applyNumberFormat="1" applyFont="1" applyBorder="1" applyAlignment="1" applyProtection="1">
      <alignment horizontal="centerContinuous"/>
      <protection hidden="1"/>
    </xf>
    <xf numFmtId="0" fontId="6" fillId="0" borderId="0" xfId="3" applyFont="1" applyBorder="1" applyProtection="1"/>
    <xf numFmtId="0" fontId="6" fillId="0" borderId="0" xfId="3" applyFont="1" applyBorder="1" applyProtection="1">
      <protection hidden="1"/>
    </xf>
    <xf numFmtId="0" fontId="5" fillId="0" borderId="0" xfId="3" applyFont="1" applyBorder="1" applyProtection="1"/>
    <xf numFmtId="0" fontId="5" fillId="0" borderId="0" xfId="5" applyFont="1" applyBorder="1" applyAlignment="1" applyProtection="1">
      <alignment horizontal="left"/>
      <protection hidden="1"/>
    </xf>
    <xf numFmtId="0" fontId="5" fillId="0" borderId="0" xfId="5" applyFont="1" applyBorder="1" applyProtection="1">
      <protection hidden="1"/>
    </xf>
    <xf numFmtId="14" fontId="4" fillId="0" borderId="0" xfId="2" applyNumberFormat="1" applyFont="1" applyBorder="1" applyProtection="1"/>
    <xf numFmtId="165" fontId="4" fillId="0" borderId="0" xfId="5" applyNumberFormat="1" applyFont="1" applyBorder="1" applyProtection="1"/>
    <xf numFmtId="165" fontId="5" fillId="0" borderId="0" xfId="5" applyNumberFormat="1" applyFont="1" applyBorder="1" applyProtection="1"/>
    <xf numFmtId="49" fontId="6" fillId="0" borderId="0" xfId="3" applyNumberFormat="1" applyFont="1" applyBorder="1" applyAlignment="1" applyProtection="1">
      <alignment horizontal="centerContinuous"/>
      <protection hidden="1"/>
    </xf>
    <xf numFmtId="14" fontId="4" fillId="0" borderId="0" xfId="2" applyNumberFormat="1" applyFont="1" applyBorder="1" applyAlignment="1" applyProtection="1">
      <alignment horizontal="left"/>
    </xf>
    <xf numFmtId="49" fontId="5" fillId="0" borderId="0" xfId="5" applyNumberFormat="1" applyFont="1" applyBorder="1" applyProtection="1"/>
    <xf numFmtId="0" fontId="3" fillId="0" borderId="0" xfId="2" applyFont="1" applyBorder="1" applyProtection="1">
      <protection hidden="1"/>
    </xf>
    <xf numFmtId="49" fontId="3" fillId="0" borderId="0" xfId="3" applyNumberFormat="1" applyFont="1" applyBorder="1" applyAlignment="1" applyProtection="1">
      <alignment horizontal="centerContinuous"/>
      <protection hidden="1"/>
    </xf>
    <xf numFmtId="0" fontId="4" fillId="0" borderId="0" xfId="2" applyFont="1" applyAlignment="1" applyProtection="1">
      <alignment horizontal="left"/>
    </xf>
    <xf numFmtId="0" fontId="5" fillId="0" borderId="0" xfId="5" applyFont="1" applyBorder="1" applyProtection="1"/>
    <xf numFmtId="49" fontId="3" fillId="0" borderId="0" xfId="5" applyNumberFormat="1" applyFont="1" applyBorder="1" applyProtection="1"/>
    <xf numFmtId="0" fontId="4" fillId="0" borderId="5" xfId="2" applyFont="1" applyBorder="1" applyProtection="1"/>
    <xf numFmtId="0" fontId="16" fillId="0" borderId="0" xfId="3" applyFont="1" applyBorder="1" applyProtection="1"/>
    <xf numFmtId="49" fontId="3" fillId="0" borderId="0" xfId="2" applyNumberFormat="1" applyFont="1" applyBorder="1" applyAlignment="1" applyProtection="1"/>
    <xf numFmtId="0" fontId="4" fillId="0" borderId="10" xfId="2" applyFont="1" applyBorder="1" applyProtection="1">
      <protection hidden="1"/>
    </xf>
    <xf numFmtId="0" fontId="16" fillId="0" borderId="11" xfId="2" applyFont="1" applyBorder="1" applyProtection="1"/>
    <xf numFmtId="0" fontId="16" fillId="0" borderId="11" xfId="3" applyFont="1" applyBorder="1" applyProtection="1"/>
    <xf numFmtId="0" fontId="16" fillId="0" borderId="11" xfId="2" applyFont="1" applyBorder="1" applyProtection="1">
      <protection hidden="1"/>
    </xf>
    <xf numFmtId="14" fontId="16" fillId="0" borderId="11" xfId="2" applyNumberFormat="1" applyFont="1" applyBorder="1" applyProtection="1">
      <protection locked="0"/>
    </xf>
    <xf numFmtId="0" fontId="16" fillId="0" borderId="11" xfId="2" quotePrefix="1" applyFont="1" applyBorder="1" applyAlignment="1" applyProtection="1">
      <alignment horizontal="center"/>
    </xf>
    <xf numFmtId="0" fontId="16" fillId="0" borderId="11" xfId="3" applyFont="1" applyBorder="1" applyAlignment="1" applyProtection="1">
      <alignment horizontal="center"/>
      <protection hidden="1"/>
    </xf>
    <xf numFmtId="14" fontId="16" fillId="0" borderId="11" xfId="2" applyNumberFormat="1" applyFont="1" applyBorder="1" applyProtection="1"/>
    <xf numFmtId="165" fontId="16" fillId="0" borderId="11" xfId="5" applyNumberFormat="1" applyFont="1" applyBorder="1" applyProtection="1"/>
    <xf numFmtId="49" fontId="16" fillId="0" borderId="11" xfId="5" applyNumberFormat="1" applyFont="1" applyBorder="1" applyProtection="1"/>
    <xf numFmtId="3" fontId="4" fillId="0" borderId="0" xfId="1" applyNumberFormat="1" applyFont="1" applyFill="1" applyBorder="1" applyProtection="1">
      <protection locked="0"/>
    </xf>
    <xf numFmtId="3" fontId="4" fillId="0" borderId="12" xfId="1" applyNumberFormat="1" applyFont="1" applyFill="1" applyBorder="1" applyProtection="1">
      <protection locked="0"/>
    </xf>
    <xf numFmtId="0" fontId="4" fillId="0" borderId="5" xfId="2" applyFont="1" applyBorder="1" applyProtection="1">
      <protection hidden="1"/>
    </xf>
    <xf numFmtId="0" fontId="4" fillId="0" borderId="3" xfId="2" applyFont="1" applyBorder="1" applyProtection="1"/>
    <xf numFmtId="0" fontId="4" fillId="0" borderId="10" xfId="2" applyFont="1" applyBorder="1" applyProtection="1"/>
    <xf numFmtId="0" fontId="4" fillId="0" borderId="7" xfId="2" applyFont="1" applyBorder="1" applyProtection="1"/>
    <xf numFmtId="0" fontId="12" fillId="0" borderId="13" xfId="2" applyFont="1" applyBorder="1" applyProtection="1"/>
    <xf numFmtId="0" fontId="4" fillId="0" borderId="6" xfId="2" applyFont="1" applyBorder="1" applyProtection="1"/>
    <xf numFmtId="0" fontId="2" fillId="0" borderId="3" xfId="2" applyFont="1" applyBorder="1" applyProtection="1"/>
    <xf numFmtId="0" fontId="12" fillId="0" borderId="9" xfId="2" applyFont="1" applyBorder="1" applyProtection="1"/>
    <xf numFmtId="165" fontId="2" fillId="0" borderId="0" xfId="2" applyNumberFormat="1" applyFont="1" applyBorder="1" applyAlignment="1" applyProtection="1">
      <alignment horizontal="center"/>
      <protection locked="0" hidden="1"/>
    </xf>
    <xf numFmtId="0" fontId="17" fillId="0" borderId="0" xfId="2" applyFont="1" applyBorder="1" applyProtection="1"/>
    <xf numFmtId="0" fontId="2" fillId="0" borderId="0" xfId="2" applyFont="1" applyBorder="1" applyProtection="1"/>
    <xf numFmtId="0" fontId="2" fillId="0" borderId="0" xfId="2" applyFont="1" applyBorder="1" applyAlignment="1" applyProtection="1">
      <alignment horizontal="center"/>
    </xf>
    <xf numFmtId="0" fontId="12" fillId="0" borderId="0" xfId="2" applyFont="1" applyBorder="1" applyProtection="1"/>
    <xf numFmtId="0" fontId="4" fillId="0" borderId="14" xfId="2" applyFont="1" applyBorder="1" applyProtection="1"/>
    <xf numFmtId="0" fontId="12" fillId="0" borderId="15" xfId="2" applyFont="1" applyBorder="1" applyProtection="1"/>
    <xf numFmtId="0" fontId="19" fillId="0" borderId="2" xfId="2" applyFont="1" applyBorder="1" applyAlignment="1" applyProtection="1"/>
    <xf numFmtId="0" fontId="4" fillId="0" borderId="4" xfId="2" applyFont="1" applyBorder="1" applyProtection="1"/>
    <xf numFmtId="0" fontId="12" fillId="0" borderId="5" xfId="2" applyFont="1" applyBorder="1" applyProtection="1"/>
    <xf numFmtId="0" fontId="4" fillId="0" borderId="0" xfId="2" applyFont="1" applyBorder="1" applyAlignment="1" applyProtection="1"/>
    <xf numFmtId="3" fontId="4" fillId="0" borderId="14" xfId="1" applyNumberFormat="1" applyFont="1" applyFill="1" applyBorder="1" applyProtection="1">
      <protection locked="0"/>
    </xf>
    <xf numFmtId="3" fontId="4" fillId="0" borderId="16" xfId="1" applyNumberFormat="1" applyFont="1" applyFill="1" applyBorder="1" applyProtection="1">
      <protection locked="0"/>
    </xf>
    <xf numFmtId="3" fontId="4" fillId="0" borderId="17" xfId="1" applyNumberFormat="1" applyFont="1" applyBorder="1" applyProtection="1">
      <protection locked="0"/>
    </xf>
    <xf numFmtId="3" fontId="4" fillId="0" borderId="18" xfId="1" applyNumberFormat="1" applyFont="1" applyFill="1" applyBorder="1" applyProtection="1">
      <protection locked="0"/>
    </xf>
    <xf numFmtId="3" fontId="4" fillId="0" borderId="19" xfId="1" applyNumberFormat="1" applyFont="1" applyFill="1" applyBorder="1" applyProtection="1">
      <protection locked="0"/>
    </xf>
    <xf numFmtId="3" fontId="4" fillId="0" borderId="17" xfId="1" applyNumberFormat="1" applyFont="1" applyFill="1" applyBorder="1" applyProtection="1">
      <protection locked="0"/>
    </xf>
    <xf numFmtId="3" fontId="4" fillId="0" borderId="16" xfId="1" applyNumberFormat="1" applyFont="1" applyBorder="1" applyProtection="1">
      <protection locked="0"/>
    </xf>
    <xf numFmtId="3" fontId="4" fillId="0" borderId="20" xfId="1" applyNumberFormat="1" applyFont="1" applyBorder="1" applyProtection="1">
      <protection locked="0"/>
    </xf>
    <xf numFmtId="3" fontId="4" fillId="0" borderId="21" xfId="1" applyNumberFormat="1" applyFont="1" applyFill="1" applyBorder="1" applyProtection="1">
      <protection locked="0"/>
    </xf>
    <xf numFmtId="3" fontId="4" fillId="0" borderId="22" xfId="1" applyNumberFormat="1" applyFont="1" applyFill="1" applyBorder="1" applyProtection="1">
      <protection locked="0"/>
    </xf>
    <xf numFmtId="3" fontId="4" fillId="0" borderId="23" xfId="1" applyNumberFormat="1" applyFont="1" applyBorder="1" applyProtection="1">
      <protection locked="0"/>
    </xf>
    <xf numFmtId="3" fontId="4" fillId="0" borderId="24" xfId="1" applyNumberFormat="1" applyFont="1" applyFill="1" applyBorder="1" applyProtection="1">
      <protection locked="0"/>
    </xf>
    <xf numFmtId="3" fontId="4" fillId="0" borderId="25" xfId="1" applyNumberFormat="1" applyFont="1" applyFill="1" applyBorder="1" applyProtection="1">
      <protection locked="0"/>
    </xf>
    <xf numFmtId="3" fontId="4" fillId="0" borderId="26" xfId="1" applyNumberFormat="1" applyFont="1" applyFill="1" applyBorder="1" applyProtection="1">
      <protection locked="0"/>
    </xf>
    <xf numFmtId="3" fontId="4" fillId="0" borderId="27" xfId="1" applyNumberFormat="1" applyFont="1" applyFill="1" applyBorder="1" applyProtection="1">
      <protection locked="0"/>
    </xf>
    <xf numFmtId="3" fontId="4" fillId="0" borderId="15" xfId="1" applyNumberFormat="1" applyFont="1" applyFill="1" applyBorder="1" applyProtection="1">
      <protection locked="0"/>
    </xf>
    <xf numFmtId="3" fontId="4" fillId="0" borderId="12" xfId="2" applyNumberFormat="1" applyFont="1" applyBorder="1" applyProtection="1">
      <protection locked="0"/>
    </xf>
    <xf numFmtId="3" fontId="4" fillId="0" borderId="28" xfId="2" applyNumberFormat="1" applyFont="1" applyBorder="1" applyProtection="1">
      <protection locked="0"/>
    </xf>
    <xf numFmtId="3" fontId="4" fillId="0" borderId="9" xfId="2" applyNumberFormat="1" applyFont="1" applyBorder="1" applyProtection="1">
      <protection locked="0"/>
    </xf>
    <xf numFmtId="0" fontId="0" fillId="0" borderId="0" xfId="0" applyBorder="1" applyProtection="1"/>
    <xf numFmtId="0" fontId="0" fillId="0" borderId="0" xfId="0" applyProtection="1"/>
    <xf numFmtId="0" fontId="0" fillId="0" borderId="0" xfId="0" applyAlignment="1" applyProtection="1"/>
    <xf numFmtId="0" fontId="0" fillId="0" borderId="0" xfId="0" applyBorder="1" applyAlignment="1" applyProtection="1">
      <alignment shrinkToFit="1"/>
    </xf>
    <xf numFmtId="0" fontId="5" fillId="0" borderId="0" xfId="0" applyFont="1" applyBorder="1" applyAlignment="1" applyProtection="1">
      <alignment shrinkToFit="1"/>
    </xf>
    <xf numFmtId="0" fontId="0" fillId="0" borderId="0" xfId="0" applyAlignment="1" applyProtection="1">
      <alignment shrinkToFit="1"/>
    </xf>
    <xf numFmtId="0" fontId="4" fillId="0" borderId="0" xfId="0" applyFont="1" applyAlignment="1" applyProtection="1">
      <alignment horizontal="right" wrapText="1"/>
    </xf>
    <xf numFmtId="14" fontId="4" fillId="0" borderId="0" xfId="0" applyNumberFormat="1" applyFont="1" applyAlignment="1" applyProtection="1">
      <alignment horizontal="right" wrapText="1"/>
    </xf>
    <xf numFmtId="0" fontId="5" fillId="0" borderId="0" xfId="0" applyFont="1" applyBorder="1" applyProtection="1"/>
    <xf numFmtId="0" fontId="0" fillId="0" borderId="0" xfId="0" applyAlignment="1" applyProtection="1">
      <alignment horizontal="right"/>
    </xf>
    <xf numFmtId="0" fontId="0" fillId="0" borderId="3" xfId="0" applyNumberFormat="1" applyBorder="1" applyAlignment="1" applyProtection="1">
      <alignment horizontal="right"/>
      <protection locked="0"/>
    </xf>
    <xf numFmtId="0" fontId="6" fillId="0" borderId="0" xfId="0" applyFont="1" applyBorder="1" applyProtection="1"/>
    <xf numFmtId="0" fontId="0" fillId="0" borderId="0" xfId="0" applyBorder="1" applyAlignment="1" applyProtection="1"/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4" fillId="0" borderId="0" xfId="0" applyFont="1" applyBorder="1" applyAlignment="1" applyProtection="1"/>
    <xf numFmtId="3" fontId="2" fillId="0" borderId="3" xfId="0" applyNumberFormat="1" applyFont="1" applyBorder="1" applyAlignment="1" applyProtection="1">
      <protection locked="0"/>
    </xf>
    <xf numFmtId="169" fontId="2" fillId="0" borderId="3" xfId="0" applyNumberFormat="1" applyFont="1" applyBorder="1" applyAlignment="1" applyProtection="1">
      <protection locked="0"/>
    </xf>
    <xf numFmtId="49" fontId="0" fillId="0" borderId="0" xfId="0" applyNumberFormat="1" applyBorder="1" applyAlignment="1" applyProtection="1">
      <alignment horizontal="center" vertical="center"/>
    </xf>
    <xf numFmtId="169" fontId="2" fillId="0" borderId="0" xfId="0" applyNumberFormat="1" applyFont="1" applyBorder="1" applyAlignment="1" applyProtection="1"/>
    <xf numFmtId="0" fontId="4" fillId="0" borderId="0" xfId="0" applyFont="1" applyProtection="1"/>
    <xf numFmtId="0" fontId="4" fillId="0" borderId="0" xfId="0" applyFont="1" applyAlignment="1" applyProtection="1"/>
    <xf numFmtId="0" fontId="4" fillId="0" borderId="0" xfId="0" applyFont="1"/>
    <xf numFmtId="0" fontId="0" fillId="0" borderId="0" xfId="0" applyBorder="1" applyAlignment="1" applyProtection="1">
      <alignment horizontal="right"/>
    </xf>
    <xf numFmtId="3" fontId="2" fillId="0" borderId="3" xfId="0" applyNumberFormat="1" applyFont="1" applyBorder="1" applyProtection="1">
      <protection locked="0"/>
    </xf>
    <xf numFmtId="3" fontId="2" fillId="0" borderId="0" xfId="0" applyNumberFormat="1" applyFont="1" applyBorder="1" applyAlignment="1" applyProtection="1"/>
    <xf numFmtId="3" fontId="2" fillId="0" borderId="0" xfId="0" applyNumberFormat="1" applyFont="1" applyBorder="1" applyProtection="1"/>
    <xf numFmtId="14" fontId="0" fillId="0" borderId="0" xfId="0" applyNumberFormat="1" applyBorder="1" applyProtection="1"/>
    <xf numFmtId="0" fontId="20" fillId="0" borderId="0" xfId="0" applyFont="1" applyBorder="1" applyProtection="1"/>
    <xf numFmtId="0" fontId="4" fillId="0" borderId="0" xfId="0" applyFont="1" applyBorder="1" applyProtection="1"/>
    <xf numFmtId="0" fontId="2" fillId="0" borderId="7" xfId="2" applyFont="1" applyBorder="1" applyProtection="1"/>
    <xf numFmtId="0" fontId="17" fillId="0" borderId="2" xfId="2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4" fillId="0" borderId="3" xfId="2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8" fillId="0" borderId="2" xfId="2" applyFont="1" applyBorder="1" applyAlignment="1" applyProtection="1">
      <protection locked="0"/>
    </xf>
    <xf numFmtId="0" fontId="2" fillId="0" borderId="3" xfId="2" applyFont="1" applyBorder="1" applyAlignment="1" applyProtection="1">
      <alignment horizontal="center"/>
    </xf>
    <xf numFmtId="0" fontId="4" fillId="0" borderId="3" xfId="2" applyFont="1" applyBorder="1" applyAlignment="1" applyProtection="1"/>
    <xf numFmtId="0" fontId="16" fillId="0" borderId="11" xfId="5" applyFont="1" applyBorder="1" applyProtection="1">
      <protection locked="0"/>
    </xf>
    <xf numFmtId="0" fontId="1" fillId="2" borderId="0" xfId="2" applyFont="1" applyFill="1" applyBorder="1" applyAlignment="1" applyProtection="1">
      <alignment wrapText="1"/>
    </xf>
    <xf numFmtId="0" fontId="0" fillId="2" borderId="0" xfId="0" applyFill="1" applyAlignment="1" applyProtection="1"/>
    <xf numFmtId="0" fontId="16" fillId="0" borderId="11" xfId="5" applyFont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14" fontId="16" fillId="0" borderId="11" xfId="2" applyNumberFormat="1" applyFont="1" applyBorder="1" applyAlignment="1" applyProtection="1">
      <protection locked="0"/>
    </xf>
    <xf numFmtId="49" fontId="16" fillId="0" borderId="11" xfId="2" applyNumberFormat="1" applyFont="1" applyBorder="1" applyAlignment="1" applyProtection="1">
      <protection locked="0"/>
    </xf>
    <xf numFmtId="0" fontId="16" fillId="0" borderId="3" xfId="2" applyFont="1" applyBorder="1" applyAlignment="1" applyProtection="1">
      <alignment horizontal="left"/>
      <protection locked="0"/>
    </xf>
    <xf numFmtId="0" fontId="17" fillId="0" borderId="3" xfId="2" applyFont="1" applyBorder="1" applyAlignment="1" applyProtection="1">
      <protection locked="0"/>
    </xf>
    <xf numFmtId="0" fontId="16" fillId="0" borderId="11" xfId="2" applyFont="1" applyBorder="1" applyAlignment="1" applyProtection="1">
      <protection locked="0"/>
    </xf>
    <xf numFmtId="49" fontId="16" fillId="0" borderId="11" xfId="2" applyNumberFormat="1" applyFont="1" applyBorder="1" applyAlignment="1" applyProtection="1">
      <alignment horizontal="left"/>
      <protection locked="0"/>
    </xf>
    <xf numFmtId="0" fontId="16" fillId="0" borderId="11" xfId="2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protection locked="0"/>
    </xf>
  </cellXfs>
  <cellStyles count="6">
    <cellStyle name="Kustannukset" xfId="1"/>
    <cellStyle name="Normaali" xfId="0" builtinId="0"/>
    <cellStyle name="Normaali_doku-#36600-v4-Kustannustilitys_(1_1_2003)" xfId="2"/>
    <cellStyle name="Otsikko" xfId="3" builtinId="15" customBuiltin="1"/>
    <cellStyle name="Prosentti_doku-#36600-v4-Kustannustilitys_(1_1_2003)" xfId="4"/>
    <cellStyle name="Teksti" xf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166580</xdr:colOff>
      <xdr:row>2</xdr:row>
      <xdr:rowOff>240446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85725"/>
          <a:ext cx="957155" cy="402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38100</xdr:rowOff>
    </xdr:from>
    <xdr:to>
      <xdr:col>2</xdr:col>
      <xdr:colOff>257175</xdr:colOff>
      <xdr:row>3</xdr:row>
      <xdr:rowOff>114300</xdr:rowOff>
    </xdr:to>
    <xdr:pic>
      <xdr:nvPicPr>
        <xdr:cNvPr id="3" name="Kuva 2" descr="C:\Users\SN\Pictures\Logot\bf_logo_blue_rgb_100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14300"/>
          <a:ext cx="9525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4">
    <tabColor indexed="53"/>
    <pageSetUpPr autoPageBreaks="0"/>
  </sheetPr>
  <dimension ref="A1:N65"/>
  <sheetViews>
    <sheetView showGridLines="0" showZeros="0" tabSelected="1" showOutlineSymbols="0" topLeftCell="B1" zoomScaleNormal="100" workbookViewId="0">
      <selection activeCell="C9" sqref="C9:D9"/>
    </sheetView>
  </sheetViews>
  <sheetFormatPr defaultRowHeight="12.75" x14ac:dyDescent="0.2"/>
  <cols>
    <col min="1" max="1" width="2" style="35" customWidth="1"/>
    <col min="2" max="2" width="1.7109375" style="35" customWidth="1"/>
    <col min="3" max="3" width="11.85546875" style="35" customWidth="1"/>
    <col min="4" max="4" width="13.140625" style="35" customWidth="1"/>
    <col min="5" max="5" width="11.140625" style="35" customWidth="1"/>
    <col min="6" max="6" width="8.85546875" style="35" customWidth="1"/>
    <col min="7" max="7" width="5.42578125" style="35" customWidth="1"/>
    <col min="8" max="11" width="11.7109375" style="35" customWidth="1"/>
    <col min="12" max="12" width="0.7109375" style="44" customWidth="1"/>
    <col min="13" max="16384" width="9.140625" style="35"/>
  </cols>
  <sheetData>
    <row r="1" spans="1:14" ht="6.75" customHeight="1" x14ac:dyDescent="0.2"/>
    <row r="2" spans="1:14" s="2" customFormat="1" ht="12.75" customHeight="1" x14ac:dyDescent="0.2">
      <c r="B2" s="3"/>
      <c r="C2" s="4"/>
      <c r="D2" s="3"/>
      <c r="F2" s="9" t="s">
        <v>0</v>
      </c>
      <c r="H2" s="5"/>
      <c r="K2" s="10" t="s">
        <v>38</v>
      </c>
      <c r="L2" s="7" t="str">
        <f>" "</f>
        <v xml:space="preserve"> </v>
      </c>
    </row>
    <row r="3" spans="1:14" s="2" customFormat="1" ht="21.75" customHeight="1" x14ac:dyDescent="0.25">
      <c r="B3" s="3"/>
      <c r="C3" s="4"/>
      <c r="D3" s="3"/>
      <c r="F3" s="11" t="s">
        <v>1</v>
      </c>
      <c r="G3" s="35"/>
      <c r="H3" s="35"/>
      <c r="K3" s="12">
        <v>43112</v>
      </c>
      <c r="L3" s="7" t="str">
        <f>" "</f>
        <v xml:space="preserve"> </v>
      </c>
    </row>
    <row r="4" spans="1:14" s="2" customFormat="1" x14ac:dyDescent="0.2">
      <c r="B4" s="3"/>
      <c r="C4" s="154" t="s">
        <v>82</v>
      </c>
      <c r="D4" s="155"/>
      <c r="E4" s="155"/>
      <c r="F4" s="155"/>
      <c r="G4" s="155"/>
      <c r="H4" s="155"/>
      <c r="I4" s="155"/>
      <c r="J4" s="155"/>
      <c r="K4" s="155"/>
      <c r="L4" s="7" t="str">
        <f>" "</f>
        <v xml:space="preserve"> </v>
      </c>
    </row>
    <row r="5" spans="1:14" s="2" customFormat="1" ht="12.75" customHeight="1" x14ac:dyDescent="0.2">
      <c r="C5" s="155"/>
      <c r="D5" s="155"/>
      <c r="E5" s="155"/>
      <c r="F5" s="155"/>
      <c r="G5" s="155"/>
      <c r="H5" s="155"/>
      <c r="I5" s="155"/>
      <c r="J5" s="155"/>
      <c r="K5" s="155"/>
      <c r="L5" s="7"/>
    </row>
    <row r="6" spans="1:14" s="2" customFormat="1" ht="18.75" customHeight="1" x14ac:dyDescent="0.25">
      <c r="B6" s="65"/>
      <c r="C6" s="13" t="s">
        <v>20</v>
      </c>
      <c r="D6" s="13"/>
      <c r="E6" s="14"/>
      <c r="F6" s="14"/>
      <c r="G6" s="14"/>
      <c r="H6" s="14"/>
      <c r="I6" s="14"/>
      <c r="J6" s="14"/>
      <c r="K6" s="14"/>
      <c r="L6" s="17" t="str">
        <f>" "</f>
        <v xml:space="preserve"> </v>
      </c>
    </row>
    <row r="7" spans="1:14" s="2" customFormat="1" ht="6.75" customHeight="1" x14ac:dyDescent="0.25">
      <c r="B7" s="15"/>
      <c r="C7" s="47"/>
      <c r="D7" s="47"/>
      <c r="E7" s="8"/>
      <c r="F7" s="8"/>
      <c r="G7" s="8"/>
      <c r="H7" s="8"/>
      <c r="I7" s="8"/>
      <c r="J7" s="8"/>
      <c r="K7" s="8"/>
      <c r="L7" s="17"/>
    </row>
    <row r="8" spans="1:14" ht="13.5" customHeight="1" x14ac:dyDescent="0.2">
      <c r="A8" s="2"/>
      <c r="B8" s="15"/>
      <c r="C8" s="8" t="s">
        <v>24</v>
      </c>
      <c r="D8" s="8"/>
      <c r="E8" s="16"/>
      <c r="F8" s="8"/>
      <c r="G8" s="8"/>
      <c r="I8" s="18"/>
      <c r="J8" s="8"/>
      <c r="K8" s="8"/>
      <c r="L8" s="17"/>
      <c r="M8" s="2"/>
      <c r="N8" s="2"/>
    </row>
    <row r="9" spans="1:14" ht="12.75" customHeight="1" x14ac:dyDescent="0.25">
      <c r="A9" s="2"/>
      <c r="B9" s="15"/>
      <c r="C9" s="153" t="s">
        <v>16</v>
      </c>
      <c r="D9" s="153"/>
      <c r="E9" s="66"/>
      <c r="F9" s="67"/>
      <c r="G9" s="67"/>
      <c r="H9" s="66"/>
      <c r="I9" s="74" t="s">
        <v>16</v>
      </c>
      <c r="J9" s="66"/>
      <c r="K9" s="68"/>
      <c r="L9" s="17" t="str">
        <f>" "</f>
        <v xml:space="preserve"> </v>
      </c>
      <c r="M9" s="2"/>
      <c r="N9" s="2"/>
    </row>
    <row r="10" spans="1:14" ht="13.5" customHeight="1" x14ac:dyDescent="0.25">
      <c r="A10" s="2"/>
      <c r="B10" s="15"/>
      <c r="C10" s="8" t="s">
        <v>23</v>
      </c>
      <c r="D10" s="8"/>
      <c r="F10" s="48"/>
      <c r="G10" s="46"/>
      <c r="H10" s="46"/>
      <c r="I10" s="49"/>
      <c r="J10" s="50"/>
      <c r="K10" s="47"/>
      <c r="L10" s="17" t="str">
        <f>" "</f>
        <v xml:space="preserve"> </v>
      </c>
      <c r="M10" s="2"/>
      <c r="N10" s="2"/>
    </row>
    <row r="11" spans="1:14" ht="12.75" customHeight="1" x14ac:dyDescent="0.25">
      <c r="A11" s="2"/>
      <c r="B11" s="15"/>
      <c r="C11" s="156" t="s">
        <v>16</v>
      </c>
      <c r="D11" s="157"/>
      <c r="E11" s="157"/>
      <c r="F11" s="157"/>
      <c r="G11" s="157"/>
      <c r="H11" s="157"/>
      <c r="I11" s="157"/>
      <c r="J11" s="157"/>
      <c r="K11" s="157"/>
      <c r="L11" s="17"/>
      <c r="M11" s="2"/>
      <c r="N11" s="2"/>
    </row>
    <row r="12" spans="1:14" ht="13.5" customHeight="1" x14ac:dyDescent="0.2">
      <c r="A12" s="2"/>
      <c r="B12" s="15"/>
      <c r="C12" s="8" t="s">
        <v>22</v>
      </c>
      <c r="D12" s="8"/>
      <c r="F12" s="16"/>
      <c r="G12" s="16"/>
      <c r="J12" s="52"/>
      <c r="K12" s="53"/>
      <c r="L12" s="17" t="str">
        <f>" "</f>
        <v xml:space="preserve"> </v>
      </c>
      <c r="M12" s="2"/>
      <c r="N12" s="2"/>
    </row>
    <row r="13" spans="1:14" ht="12.75" customHeight="1" x14ac:dyDescent="0.25">
      <c r="A13" s="2"/>
      <c r="B13" s="15"/>
      <c r="C13" s="69"/>
      <c r="D13" s="70" t="s">
        <v>2</v>
      </c>
      <c r="E13" s="69"/>
      <c r="F13" s="66"/>
      <c r="G13" s="66"/>
      <c r="H13" s="71"/>
      <c r="I13" s="72"/>
      <c r="J13" s="73"/>
      <c r="K13" s="73"/>
      <c r="L13" s="17"/>
      <c r="M13" s="2"/>
      <c r="N13" s="2"/>
    </row>
    <row r="14" spans="1:14" ht="12.75" customHeight="1" x14ac:dyDescent="0.2">
      <c r="A14" s="2"/>
      <c r="B14" s="15"/>
      <c r="C14" s="8" t="s">
        <v>81</v>
      </c>
      <c r="D14" s="8"/>
      <c r="E14" s="16"/>
      <c r="F14" s="51"/>
      <c r="G14" s="51"/>
      <c r="H14" s="51"/>
      <c r="I14" s="55" t="s">
        <v>21</v>
      </c>
      <c r="J14" s="52"/>
      <c r="K14" s="53"/>
      <c r="L14" s="17"/>
      <c r="M14" s="2"/>
      <c r="N14" s="2"/>
    </row>
    <row r="15" spans="1:14" ht="12.75" customHeight="1" x14ac:dyDescent="0.25">
      <c r="A15" s="2"/>
      <c r="B15" s="15"/>
      <c r="C15" s="158"/>
      <c r="D15" s="157"/>
      <c r="E15" s="157"/>
      <c r="F15" s="157"/>
      <c r="G15" s="157"/>
      <c r="H15" s="157"/>
      <c r="I15" s="159" t="s">
        <v>16</v>
      </c>
      <c r="J15" s="157"/>
      <c r="K15" s="73"/>
      <c r="L15" s="17"/>
      <c r="M15" s="2"/>
      <c r="N15" s="2"/>
    </row>
    <row r="16" spans="1:14" ht="14.25" customHeight="1" x14ac:dyDescent="0.25">
      <c r="A16" s="2"/>
      <c r="B16" s="15"/>
      <c r="C16" s="8" t="s">
        <v>27</v>
      </c>
      <c r="D16" s="8"/>
      <c r="E16" s="58"/>
      <c r="F16" s="54"/>
      <c r="G16" s="16"/>
      <c r="H16" s="45"/>
      <c r="I16" s="59" t="s">
        <v>26</v>
      </c>
      <c r="L16" s="17" t="str">
        <f>" "</f>
        <v xml:space="preserve"> </v>
      </c>
      <c r="M16" s="2"/>
      <c r="N16" s="2"/>
    </row>
    <row r="17" spans="1:14" ht="12.75" customHeight="1" x14ac:dyDescent="0.25">
      <c r="A17" s="2"/>
      <c r="B17" s="15"/>
      <c r="C17" s="162"/>
      <c r="D17" s="157"/>
      <c r="E17" s="157"/>
      <c r="F17" s="157"/>
      <c r="G17" s="157"/>
      <c r="H17" s="157"/>
      <c r="I17" s="163"/>
      <c r="J17" s="157"/>
      <c r="K17" s="157"/>
      <c r="L17" s="77"/>
      <c r="M17" s="2"/>
      <c r="N17" s="2"/>
    </row>
    <row r="18" spans="1:14" ht="14.25" customHeight="1" x14ac:dyDescent="0.25">
      <c r="A18" s="2"/>
      <c r="B18" s="15"/>
      <c r="C18" s="59" t="s">
        <v>25</v>
      </c>
      <c r="D18" s="8"/>
      <c r="E18" s="60"/>
      <c r="F18" s="46"/>
      <c r="G18" s="46"/>
      <c r="H18" s="16"/>
      <c r="J18" s="61"/>
      <c r="K18" s="56"/>
      <c r="L18" s="62"/>
      <c r="M18" s="2"/>
      <c r="N18" s="2"/>
    </row>
    <row r="19" spans="1:14" ht="12.75" customHeight="1" x14ac:dyDescent="0.25">
      <c r="A19" s="2"/>
      <c r="B19" s="15"/>
      <c r="C19" s="164"/>
      <c r="D19" s="157"/>
      <c r="E19" s="157"/>
      <c r="F19" s="157"/>
      <c r="G19" s="157"/>
      <c r="H19" s="157"/>
      <c r="I19" s="66"/>
      <c r="J19" s="74"/>
      <c r="K19" s="74"/>
      <c r="L19" s="77"/>
      <c r="M19" s="2"/>
      <c r="N19" s="2"/>
    </row>
    <row r="20" spans="1:14" ht="13.5" customHeight="1" x14ac:dyDescent="0.25">
      <c r="A20" s="2"/>
      <c r="B20" s="15"/>
      <c r="C20" s="8" t="s">
        <v>28</v>
      </c>
      <c r="D20" s="8"/>
      <c r="E20" s="60"/>
      <c r="F20" s="63"/>
      <c r="G20" s="46"/>
      <c r="H20" s="46"/>
      <c r="I20" s="59" t="s">
        <v>26</v>
      </c>
      <c r="J20" s="64"/>
      <c r="K20" s="56"/>
      <c r="L20" s="77"/>
      <c r="M20" s="2"/>
      <c r="N20" s="2"/>
    </row>
    <row r="21" spans="1:14" ht="12.75" customHeight="1" x14ac:dyDescent="0.25">
      <c r="A21" s="2"/>
      <c r="B21" s="15"/>
      <c r="C21" s="162"/>
      <c r="D21" s="157"/>
      <c r="E21" s="157"/>
      <c r="F21" s="157"/>
      <c r="G21" s="157"/>
      <c r="H21" s="157"/>
      <c r="I21" s="163"/>
      <c r="J21" s="157"/>
      <c r="K21" s="157"/>
      <c r="L21" s="77"/>
      <c r="M21" s="2"/>
      <c r="N21" s="2"/>
    </row>
    <row r="22" spans="1:14" ht="12.75" customHeight="1" x14ac:dyDescent="0.2">
      <c r="A22" s="2"/>
      <c r="B22" s="15"/>
      <c r="C22" s="18" t="s">
        <v>25</v>
      </c>
      <c r="D22" s="8"/>
      <c r="E22" s="16"/>
      <c r="F22" s="8"/>
      <c r="G22" s="8"/>
      <c r="H22" s="8"/>
      <c r="I22" s="16"/>
      <c r="J22" s="57"/>
      <c r="K22" s="16"/>
      <c r="L22" s="17"/>
      <c r="M22" s="2"/>
      <c r="N22" s="2"/>
    </row>
    <row r="23" spans="1:14" ht="12.75" customHeight="1" x14ac:dyDescent="0.25">
      <c r="A23" s="2"/>
      <c r="B23" s="15"/>
      <c r="C23" s="160"/>
      <c r="D23" s="149"/>
      <c r="E23" s="149"/>
      <c r="F23" s="149"/>
      <c r="G23" s="149"/>
      <c r="H23" s="149"/>
      <c r="I23" s="149"/>
      <c r="J23" s="149"/>
      <c r="K23" s="149"/>
      <c r="L23" s="17"/>
      <c r="M23" s="2"/>
      <c r="N23" s="2"/>
    </row>
    <row r="24" spans="1:14" s="2" customFormat="1" ht="18.75" customHeight="1" x14ac:dyDescent="0.25">
      <c r="B24" s="15"/>
      <c r="C24" s="20" t="s">
        <v>34</v>
      </c>
      <c r="D24" s="20"/>
      <c r="E24" s="21"/>
      <c r="F24" s="8"/>
      <c r="G24" s="8"/>
      <c r="H24" s="8"/>
      <c r="I24" s="22"/>
      <c r="J24" s="8"/>
      <c r="K24" s="8"/>
      <c r="L24" s="17" t="str">
        <f>" "</f>
        <v xml:space="preserve"> </v>
      </c>
    </row>
    <row r="25" spans="1:14" s="2" customFormat="1" ht="4.5" customHeight="1" x14ac:dyDescent="0.2">
      <c r="B25" s="15"/>
      <c r="C25" s="26"/>
      <c r="D25" s="23"/>
      <c r="E25" s="24"/>
      <c r="F25" s="24"/>
      <c r="G25" s="8"/>
      <c r="H25" s="18"/>
      <c r="I25" s="25"/>
      <c r="J25" s="25"/>
      <c r="K25" s="18"/>
      <c r="L25" s="17"/>
    </row>
    <row r="26" spans="1:14" s="2" customFormat="1" ht="11.25" customHeight="1" x14ac:dyDescent="0.2">
      <c r="B26" s="15"/>
      <c r="C26" s="37" t="s">
        <v>36</v>
      </c>
      <c r="D26" s="23"/>
      <c r="E26" s="26"/>
      <c r="F26" s="24"/>
      <c r="G26" s="8"/>
      <c r="H26" s="18"/>
      <c r="I26" s="25"/>
      <c r="J26" s="25"/>
      <c r="K26" s="18"/>
      <c r="L26" s="17"/>
    </row>
    <row r="27" spans="1:14" s="2" customFormat="1" ht="7.5" customHeight="1" x14ac:dyDescent="0.2">
      <c r="B27" s="15"/>
      <c r="C27" s="26"/>
      <c r="D27" s="23"/>
      <c r="E27" s="26"/>
      <c r="F27" s="24"/>
      <c r="G27" s="8"/>
      <c r="H27" s="18"/>
      <c r="I27" s="25"/>
      <c r="J27" s="25"/>
      <c r="K27" s="18"/>
      <c r="L27" s="17"/>
    </row>
    <row r="28" spans="1:14" s="2" customFormat="1" ht="11.25" customHeight="1" x14ac:dyDescent="0.2">
      <c r="B28" s="15"/>
      <c r="C28" s="26"/>
      <c r="D28" s="23"/>
      <c r="E28" s="24"/>
      <c r="F28" s="24"/>
      <c r="G28" s="8"/>
      <c r="H28" s="18" t="s">
        <v>3</v>
      </c>
      <c r="I28" s="25" t="s">
        <v>4</v>
      </c>
      <c r="J28" s="25" t="s">
        <v>5</v>
      </c>
      <c r="K28" s="18" t="s">
        <v>31</v>
      </c>
      <c r="L28" s="17"/>
    </row>
    <row r="29" spans="1:14" s="2" customFormat="1" ht="11.25" customHeight="1" x14ac:dyDescent="0.2">
      <c r="B29" s="15"/>
      <c r="C29" s="26"/>
      <c r="D29" s="23"/>
      <c r="E29" s="27"/>
      <c r="F29" s="24"/>
      <c r="G29" s="8"/>
      <c r="H29" s="18" t="s">
        <v>6</v>
      </c>
      <c r="I29" s="25" t="s">
        <v>7</v>
      </c>
      <c r="J29" s="25" t="s">
        <v>8</v>
      </c>
      <c r="K29" s="18" t="s">
        <v>32</v>
      </c>
      <c r="L29" s="17"/>
    </row>
    <row r="30" spans="1:14" x14ac:dyDescent="0.2">
      <c r="A30" s="2"/>
      <c r="B30" s="15"/>
      <c r="C30" s="16" t="s">
        <v>29</v>
      </c>
      <c r="D30" s="16"/>
      <c r="E30" s="29"/>
      <c r="F30" s="8" t="s">
        <v>9</v>
      </c>
      <c r="G30" s="2"/>
      <c r="H30" s="18" t="s">
        <v>10</v>
      </c>
      <c r="I30" s="30">
        <f>kauden_alku</f>
        <v>0</v>
      </c>
      <c r="J30" s="25" t="s">
        <v>11</v>
      </c>
      <c r="K30" s="18" t="s">
        <v>33</v>
      </c>
      <c r="L30" s="17" t="str">
        <f>" "</f>
        <v xml:space="preserve"> </v>
      </c>
      <c r="M30" s="2"/>
      <c r="N30" s="2"/>
    </row>
    <row r="31" spans="1:14" x14ac:dyDescent="0.2">
      <c r="A31" s="2"/>
      <c r="B31" s="15"/>
      <c r="C31" s="16" t="s">
        <v>30</v>
      </c>
      <c r="D31" s="16"/>
      <c r="E31" s="31"/>
      <c r="F31" s="8" t="s">
        <v>9</v>
      </c>
      <c r="G31" s="2"/>
      <c r="I31" s="85" t="str">
        <f>IF(kauden_alku="","........-........",(kauden_loppu))</f>
        <v>........-........</v>
      </c>
      <c r="L31" s="17"/>
      <c r="M31" s="2"/>
      <c r="N31" s="2"/>
    </row>
    <row r="32" spans="1:14" ht="9" customHeight="1" thickBot="1" x14ac:dyDescent="0.25">
      <c r="A32" s="2"/>
      <c r="B32" s="15"/>
      <c r="C32" s="8"/>
      <c r="D32" s="8"/>
      <c r="E32" s="8"/>
      <c r="F32" s="8"/>
      <c r="G32" s="2"/>
      <c r="H32" s="28"/>
      <c r="I32" s="32"/>
      <c r="J32" s="32"/>
      <c r="K32" s="28"/>
      <c r="L32" s="17"/>
      <c r="M32" s="2"/>
      <c r="N32" s="2"/>
    </row>
    <row r="33" spans="1:14" ht="16.5" customHeight="1" thickBot="1" x14ac:dyDescent="0.25">
      <c r="A33" s="2"/>
      <c r="B33" s="15"/>
      <c r="C33" s="16" t="s">
        <v>39</v>
      </c>
      <c r="D33" s="16"/>
      <c r="E33" s="16"/>
      <c r="F33" s="16"/>
      <c r="G33" s="6" t="s">
        <v>16</v>
      </c>
      <c r="H33" s="33"/>
      <c r="I33" s="97"/>
      <c r="J33" s="98">
        <f t="shared" ref="J33:J46" si="0">H33+I33</f>
        <v>0</v>
      </c>
      <c r="K33" s="33">
        <v>0</v>
      </c>
      <c r="L33" s="17"/>
      <c r="M33" s="2"/>
      <c r="N33" s="2"/>
    </row>
    <row r="34" spans="1:14" ht="16.5" customHeight="1" thickBot="1" x14ac:dyDescent="0.25">
      <c r="A34" s="2"/>
      <c r="B34" s="15"/>
      <c r="C34" s="16" t="s">
        <v>35</v>
      </c>
      <c r="D34" s="16"/>
      <c r="E34" s="16"/>
      <c r="F34" s="16"/>
      <c r="G34" s="6" t="s">
        <v>16</v>
      </c>
      <c r="H34" s="99">
        <f>IF(HSK_kerroin&gt;0,(H33*HSK_kerroin/100),0)</f>
        <v>0</v>
      </c>
      <c r="I34" s="100">
        <f>IF(HSK_kerroin&gt;0,(I33*HSK_kerroin/100),0)</f>
        <v>0</v>
      </c>
      <c r="J34" s="98">
        <f t="shared" si="0"/>
        <v>0</v>
      </c>
      <c r="K34" s="34">
        <f>IF(HSK_kerroin&gt;0,(K33*HSK_kerroin/100),0)</f>
        <v>0</v>
      </c>
      <c r="L34" s="17"/>
      <c r="M34" s="2"/>
      <c r="N34" s="2"/>
    </row>
    <row r="35" spans="1:14" ht="16.5" customHeight="1" thickBot="1" x14ac:dyDescent="0.25">
      <c r="A35" s="2"/>
      <c r="B35" s="15"/>
      <c r="C35" s="16" t="s">
        <v>41</v>
      </c>
      <c r="D35" s="16"/>
      <c r="E35" s="16" t="s">
        <v>16</v>
      </c>
      <c r="F35" s="16"/>
      <c r="G35" s="6" t="s">
        <v>16</v>
      </c>
      <c r="H35" s="99">
        <f>IF(YK_kerroin&gt;0,((H33+H34)*YK_kerroin/100),0)</f>
        <v>0</v>
      </c>
      <c r="I35" s="97">
        <f>IF(YK_kerroin&gt;0,((I33+I34)*YK_kerroin/100),0)</f>
        <v>0</v>
      </c>
      <c r="J35" s="98">
        <f t="shared" si="0"/>
        <v>0</v>
      </c>
      <c r="K35" s="34">
        <f>IF(YK_kerroin&gt;0,((K33+K34)*YK_kerroin/100),0)</f>
        <v>0</v>
      </c>
      <c r="L35" s="17"/>
      <c r="M35" s="2"/>
      <c r="N35" s="2"/>
    </row>
    <row r="36" spans="1:14" ht="16.5" customHeight="1" thickBot="1" x14ac:dyDescent="0.25">
      <c r="A36" s="2"/>
      <c r="B36" s="15"/>
      <c r="C36" s="16" t="s">
        <v>12</v>
      </c>
      <c r="D36" s="16"/>
      <c r="E36" s="16"/>
      <c r="F36" s="16"/>
      <c r="G36" s="2"/>
      <c r="H36" s="34">
        <v>0</v>
      </c>
      <c r="I36" s="100">
        <v>0</v>
      </c>
      <c r="J36" s="98">
        <f t="shared" si="0"/>
        <v>0</v>
      </c>
      <c r="K36" s="34">
        <v>0</v>
      </c>
      <c r="L36" s="17"/>
      <c r="M36" s="2"/>
      <c r="N36" s="2"/>
    </row>
    <row r="37" spans="1:14" ht="16.5" customHeight="1" thickBot="1" x14ac:dyDescent="0.25">
      <c r="A37" s="2"/>
      <c r="B37" s="15"/>
      <c r="C37" s="16" t="s">
        <v>13</v>
      </c>
      <c r="D37" s="16"/>
      <c r="E37" s="16"/>
      <c r="F37" s="16"/>
      <c r="H37" s="34">
        <v>0</v>
      </c>
      <c r="I37" s="97">
        <v>0</v>
      </c>
      <c r="J37" s="98">
        <f t="shared" si="0"/>
        <v>0</v>
      </c>
      <c r="K37" s="34">
        <v>0</v>
      </c>
      <c r="L37" s="17"/>
      <c r="M37" s="2"/>
      <c r="N37" s="2"/>
    </row>
    <row r="38" spans="1:14" ht="16.5" customHeight="1" thickBot="1" x14ac:dyDescent="0.25">
      <c r="A38" s="2"/>
      <c r="B38" s="15"/>
      <c r="C38" s="16" t="s">
        <v>14</v>
      </c>
      <c r="D38" s="16"/>
      <c r="E38" s="16"/>
      <c r="F38" s="16"/>
      <c r="H38" s="34">
        <v>0</v>
      </c>
      <c r="I38" s="100">
        <v>0</v>
      </c>
      <c r="J38" s="98">
        <f t="shared" si="0"/>
        <v>0</v>
      </c>
      <c r="K38" s="34">
        <v>0</v>
      </c>
      <c r="L38" s="17"/>
      <c r="M38" s="2"/>
      <c r="N38" s="2"/>
    </row>
    <row r="39" spans="1:14" ht="16.5" customHeight="1" thickBot="1" x14ac:dyDescent="0.25">
      <c r="A39" s="2"/>
      <c r="B39" s="15"/>
      <c r="C39" s="16" t="s">
        <v>15</v>
      </c>
      <c r="D39" s="16"/>
      <c r="E39" s="16"/>
      <c r="F39" s="16"/>
      <c r="H39" s="34">
        <v>0</v>
      </c>
      <c r="I39" s="97">
        <v>0</v>
      </c>
      <c r="J39" s="98">
        <f t="shared" si="0"/>
        <v>0</v>
      </c>
      <c r="K39" s="34">
        <v>0</v>
      </c>
      <c r="L39" s="17"/>
      <c r="M39" s="2"/>
      <c r="N39" s="2"/>
    </row>
    <row r="40" spans="1:14" ht="16.5" customHeight="1" thickBot="1" x14ac:dyDescent="0.25">
      <c r="A40" s="2"/>
      <c r="B40" s="15"/>
      <c r="C40" s="16" t="s">
        <v>47</v>
      </c>
      <c r="D40" s="16"/>
      <c r="E40" s="16"/>
      <c r="F40" s="16"/>
      <c r="H40" s="34">
        <v>0</v>
      </c>
      <c r="I40" s="100">
        <v>0</v>
      </c>
      <c r="J40" s="98">
        <f t="shared" si="0"/>
        <v>0</v>
      </c>
      <c r="K40" s="34">
        <v>0</v>
      </c>
      <c r="L40" s="17"/>
      <c r="M40" s="2"/>
      <c r="N40" s="2"/>
    </row>
    <row r="41" spans="1:14" ht="16.5" customHeight="1" thickBot="1" x14ac:dyDescent="0.25">
      <c r="A41" s="2"/>
      <c r="B41" s="15"/>
      <c r="C41" s="16" t="s">
        <v>48</v>
      </c>
      <c r="D41" s="16"/>
      <c r="E41" s="16"/>
      <c r="F41" s="16"/>
      <c r="H41" s="34"/>
      <c r="I41" s="97">
        <v>0</v>
      </c>
      <c r="J41" s="98">
        <f t="shared" si="0"/>
        <v>0</v>
      </c>
      <c r="K41" s="34">
        <v>0</v>
      </c>
      <c r="L41" s="17"/>
      <c r="M41" s="2"/>
      <c r="N41" s="2"/>
    </row>
    <row r="42" spans="1:14" ht="16.5" customHeight="1" thickBot="1" x14ac:dyDescent="0.25">
      <c r="A42" s="2"/>
      <c r="B42" s="15"/>
      <c r="C42" s="16" t="s">
        <v>49</v>
      </c>
      <c r="D42" s="16"/>
      <c r="E42" s="16"/>
      <c r="F42" s="16"/>
      <c r="H42" s="36">
        <v>0</v>
      </c>
      <c r="I42" s="100">
        <v>0</v>
      </c>
      <c r="J42" s="98">
        <f t="shared" si="0"/>
        <v>0</v>
      </c>
      <c r="K42" s="34">
        <v>0</v>
      </c>
      <c r="L42" s="17"/>
      <c r="M42" s="2"/>
      <c r="N42" s="2"/>
    </row>
    <row r="43" spans="1:14" ht="16.5" customHeight="1" thickBot="1" x14ac:dyDescent="0.25">
      <c r="A43" s="2"/>
      <c r="B43" s="15"/>
      <c r="C43" s="16" t="s">
        <v>50</v>
      </c>
      <c r="D43" s="16"/>
      <c r="E43" s="16"/>
      <c r="F43" s="16"/>
      <c r="H43" s="36"/>
      <c r="I43" s="101"/>
      <c r="J43" s="98">
        <f t="shared" si="0"/>
        <v>0</v>
      </c>
      <c r="K43" s="34"/>
      <c r="L43" s="17"/>
      <c r="M43" s="2"/>
      <c r="N43" s="2"/>
    </row>
    <row r="44" spans="1:14" ht="16.5" customHeight="1" thickBot="1" x14ac:dyDescent="0.25">
      <c r="A44" s="2"/>
      <c r="B44" s="15"/>
      <c r="C44" s="16" t="s">
        <v>44</v>
      </c>
      <c r="D44" s="16"/>
      <c r="E44" s="16"/>
      <c r="F44" s="16"/>
      <c r="H44" s="36">
        <v>0</v>
      </c>
      <c r="I44" s="100">
        <v>0</v>
      </c>
      <c r="J44" s="102">
        <f t="shared" si="0"/>
        <v>0</v>
      </c>
      <c r="K44" s="34">
        <v>0</v>
      </c>
      <c r="L44" s="17"/>
      <c r="M44" s="2"/>
      <c r="N44" s="2"/>
    </row>
    <row r="45" spans="1:14" ht="16.5" customHeight="1" thickBot="1" x14ac:dyDescent="0.25">
      <c r="A45" s="2"/>
      <c r="B45" s="15"/>
      <c r="C45" s="16" t="s">
        <v>46</v>
      </c>
      <c r="D45" s="16"/>
      <c r="E45" s="16"/>
      <c r="F45" s="16"/>
      <c r="H45" s="96"/>
      <c r="I45" s="33"/>
      <c r="J45" s="102">
        <f t="shared" si="0"/>
        <v>0</v>
      </c>
      <c r="K45" s="34"/>
      <c r="L45" s="17"/>
      <c r="M45" s="2"/>
      <c r="N45" s="2"/>
    </row>
    <row r="46" spans="1:14" ht="16.5" customHeight="1" thickBot="1" x14ac:dyDescent="0.25">
      <c r="A46" s="2"/>
      <c r="B46" s="15"/>
      <c r="C46" s="16" t="s">
        <v>42</v>
      </c>
      <c r="D46" s="16"/>
      <c r="E46" s="31"/>
      <c r="F46" s="8" t="s">
        <v>9</v>
      </c>
      <c r="G46" s="16"/>
      <c r="H46" s="104">
        <f>IF(hallinnointipalkkio_shok&gt;0,(SUM(H33:H44)*hallinnointipalkkio_shok/100),0)</f>
        <v>0</v>
      </c>
      <c r="I46" s="34">
        <f>IF(hallinnointipalkkio_shok&gt;0,(SUM(I33:I44)*hallinnointipalkkio_shok/100),0)</f>
        <v>0</v>
      </c>
      <c r="J46" s="103">
        <f t="shared" si="0"/>
        <v>0</v>
      </c>
      <c r="K46" s="34"/>
      <c r="L46" s="17"/>
      <c r="M46" s="2"/>
      <c r="N46" s="2"/>
    </row>
    <row r="47" spans="1:14" ht="3" customHeight="1" thickBot="1" x14ac:dyDescent="0.25">
      <c r="A47" s="2"/>
      <c r="B47" s="15"/>
      <c r="C47" s="1"/>
      <c r="D47" s="1"/>
      <c r="E47" s="1"/>
      <c r="F47" s="1"/>
      <c r="G47" s="1"/>
      <c r="H47" s="75"/>
      <c r="I47" s="105"/>
      <c r="J47" s="106"/>
      <c r="K47" s="107"/>
      <c r="L47" s="17"/>
      <c r="M47" s="2"/>
      <c r="N47" s="2"/>
    </row>
    <row r="48" spans="1:14" ht="15.95" customHeight="1" thickTop="1" thickBot="1" x14ac:dyDescent="0.25">
      <c r="A48" s="2"/>
      <c r="B48" s="15"/>
      <c r="C48" s="37" t="s">
        <v>17</v>
      </c>
      <c r="D48" s="37"/>
      <c r="E48" s="37"/>
      <c r="F48" s="37"/>
      <c r="G48" s="2"/>
      <c r="H48" s="76">
        <f>INT(SUM(H33:H46)+0.5)</f>
        <v>0</v>
      </c>
      <c r="I48" s="108">
        <f>INT(SUM(I33:I46)+0.5)</f>
        <v>0</v>
      </c>
      <c r="J48" s="108">
        <f>INT(SUM(J33:J46)+0.5)</f>
        <v>0</v>
      </c>
      <c r="K48" s="33">
        <f>INT(SUM(K33:K46)+0.5)</f>
        <v>0</v>
      </c>
      <c r="L48" s="17"/>
      <c r="M48" s="2"/>
      <c r="N48" s="2"/>
    </row>
    <row r="49" spans="1:14" ht="15.95" customHeight="1" thickTop="1" thickBot="1" x14ac:dyDescent="0.25">
      <c r="A49" s="2"/>
      <c r="B49" s="15"/>
      <c r="C49" s="37" t="s">
        <v>18</v>
      </c>
      <c r="D49" s="37"/>
      <c r="E49" s="38"/>
      <c r="F49" s="39" t="s">
        <v>9</v>
      </c>
      <c r="G49" s="40"/>
      <c r="H49" s="76">
        <f>H48*E49/100</f>
        <v>0</v>
      </c>
      <c r="I49" s="109">
        <f>I48*E49/100</f>
        <v>0</v>
      </c>
      <c r="J49" s="110">
        <f>J48*E49/100</f>
        <v>0</v>
      </c>
      <c r="K49" s="111">
        <f>K48*E49/100</f>
        <v>0</v>
      </c>
      <c r="L49" s="17"/>
      <c r="M49" s="2"/>
      <c r="N49" s="2"/>
    </row>
    <row r="50" spans="1:14" s="16" customFormat="1" ht="15.95" customHeight="1" thickTop="1" thickBot="1" x14ac:dyDescent="0.25">
      <c r="A50" s="8"/>
      <c r="B50" s="15"/>
      <c r="C50" s="37" t="s">
        <v>19</v>
      </c>
      <c r="D50" s="37"/>
      <c r="E50" s="38"/>
      <c r="F50" s="39" t="s">
        <v>9</v>
      </c>
      <c r="G50" s="40"/>
      <c r="H50" s="112">
        <f>H48*E50/100</f>
        <v>0</v>
      </c>
      <c r="I50" s="113">
        <f>I48*E50/100</f>
        <v>0</v>
      </c>
      <c r="J50" s="113">
        <f>J48*E50/100</f>
        <v>0</v>
      </c>
      <c r="K50" s="114">
        <f>K48*E50/100</f>
        <v>0</v>
      </c>
      <c r="L50" s="17"/>
      <c r="M50" s="8"/>
      <c r="N50" s="8"/>
    </row>
    <row r="51" spans="1:14" s="16" customFormat="1" ht="6" customHeight="1" thickTop="1" x14ac:dyDescent="0.25">
      <c r="A51" s="8"/>
      <c r="B51" s="15"/>
      <c r="C51" s="8"/>
      <c r="D51" s="8"/>
      <c r="E51" s="41"/>
      <c r="F51" s="2"/>
      <c r="G51" s="42"/>
      <c r="H51" s="8"/>
      <c r="I51" s="42"/>
      <c r="J51" s="8"/>
      <c r="K51" s="42"/>
      <c r="L51" s="17"/>
      <c r="M51" s="8"/>
      <c r="N51" s="8"/>
    </row>
    <row r="52" spans="1:14" s="16" customFormat="1" x14ac:dyDescent="0.2">
      <c r="A52" s="8"/>
      <c r="B52" s="15"/>
      <c r="C52" s="8" t="s">
        <v>37</v>
      </c>
      <c r="D52" s="8"/>
      <c r="L52" s="17" t="str">
        <f>" "</f>
        <v xml:space="preserve"> </v>
      </c>
      <c r="M52" s="8"/>
      <c r="N52" s="8"/>
    </row>
    <row r="53" spans="1:14" s="16" customFormat="1" ht="12.75" customHeight="1" x14ac:dyDescent="0.2">
      <c r="A53" s="8"/>
      <c r="B53" s="15"/>
      <c r="C53" s="161" t="s">
        <v>16</v>
      </c>
      <c r="D53" s="149"/>
      <c r="E53" s="149"/>
      <c r="F53" s="149"/>
      <c r="G53" s="149"/>
      <c r="H53" s="149"/>
      <c r="I53" s="149"/>
      <c r="J53" s="149"/>
      <c r="K53" s="149"/>
      <c r="L53" s="17" t="str">
        <f>" "</f>
        <v xml:space="preserve"> </v>
      </c>
    </row>
    <row r="54" spans="1:14" s="16" customFormat="1" x14ac:dyDescent="0.2">
      <c r="A54" s="8"/>
      <c r="B54" s="15"/>
      <c r="C54" s="146"/>
      <c r="D54" s="147"/>
      <c r="E54" s="147"/>
      <c r="F54" s="147"/>
      <c r="G54" s="147"/>
      <c r="H54" s="147"/>
      <c r="I54" s="147"/>
      <c r="J54" s="147"/>
      <c r="K54" s="147"/>
      <c r="L54" s="17"/>
    </row>
    <row r="55" spans="1:14" s="16" customFormat="1" ht="15.95" customHeight="1" x14ac:dyDescent="0.2">
      <c r="A55" s="8"/>
      <c r="B55" s="15"/>
      <c r="C55" s="16" t="s">
        <v>45</v>
      </c>
      <c r="D55" s="86"/>
      <c r="E55" s="86"/>
      <c r="F55" s="86"/>
      <c r="G55" s="86"/>
      <c r="H55" s="86"/>
      <c r="I55" s="86"/>
      <c r="J55" s="86"/>
      <c r="L55" s="17"/>
    </row>
    <row r="56" spans="1:14" s="16" customFormat="1" ht="15.95" customHeight="1" x14ac:dyDescent="0.2">
      <c r="A56" s="8"/>
      <c r="B56" s="15"/>
      <c r="C56" s="148"/>
      <c r="D56" s="149"/>
      <c r="E56" s="149"/>
      <c r="F56" s="149"/>
      <c r="G56" s="149"/>
      <c r="H56" s="149"/>
      <c r="I56" s="149"/>
      <c r="J56" s="149"/>
      <c r="K56" s="149"/>
      <c r="L56" s="17"/>
    </row>
    <row r="57" spans="1:14" s="2" customFormat="1" ht="12.75" customHeight="1" x14ac:dyDescent="0.2">
      <c r="B57" s="15"/>
      <c r="C57" s="146"/>
      <c r="D57" s="147"/>
      <c r="E57" s="147"/>
      <c r="F57" s="147"/>
      <c r="G57" s="147"/>
      <c r="H57" s="147"/>
      <c r="I57" s="147"/>
      <c r="J57" s="147"/>
      <c r="K57" s="147"/>
      <c r="L57" s="17"/>
    </row>
    <row r="58" spans="1:14" s="2" customFormat="1" ht="6.75" customHeight="1" x14ac:dyDescent="0.2">
      <c r="B58" s="19"/>
      <c r="C58" s="14"/>
      <c r="D58" s="14"/>
      <c r="E58" s="14"/>
      <c r="F58" s="14"/>
      <c r="G58" s="14"/>
      <c r="H58" s="14"/>
      <c r="I58" s="14"/>
      <c r="J58" s="14"/>
      <c r="K58" s="1"/>
      <c r="L58" s="43"/>
    </row>
    <row r="59" spans="1:14" s="2" customFormat="1" ht="6" customHeight="1" x14ac:dyDescent="0.2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7"/>
    </row>
    <row r="60" spans="1:14" ht="15.95" customHeight="1" x14ac:dyDescent="0.2">
      <c r="B60" s="79"/>
      <c r="C60" s="145" t="s">
        <v>40</v>
      </c>
      <c r="D60" s="80"/>
      <c r="E60" s="80"/>
      <c r="F60" s="80"/>
      <c r="G60" s="80"/>
      <c r="H60" s="80"/>
      <c r="I60" s="80"/>
      <c r="J60" s="80"/>
      <c r="K60" s="80"/>
      <c r="L60" s="81"/>
    </row>
    <row r="61" spans="1:14" ht="15.95" customHeight="1" x14ac:dyDescent="0.2">
      <c r="B61" s="93"/>
      <c r="C61" s="148"/>
      <c r="D61" s="149"/>
      <c r="E61" s="149"/>
      <c r="F61" s="149"/>
      <c r="G61" s="149"/>
      <c r="H61" s="149"/>
      <c r="I61" s="149"/>
      <c r="J61" s="149"/>
      <c r="K61" s="149"/>
      <c r="L61" s="94"/>
    </row>
    <row r="62" spans="1:14" ht="12.75" customHeight="1" x14ac:dyDescent="0.2">
      <c r="B62" s="93"/>
      <c r="C62" s="150"/>
      <c r="D62" s="147"/>
      <c r="E62" s="147"/>
      <c r="F62" s="147"/>
      <c r="G62" s="147"/>
      <c r="H62" s="147"/>
      <c r="I62" s="147"/>
      <c r="J62" s="147"/>
      <c r="K62" s="147"/>
      <c r="L62" s="94"/>
    </row>
    <row r="63" spans="1:14" ht="6.75" customHeight="1" x14ac:dyDescent="0.2">
      <c r="B63" s="82"/>
      <c r="C63" s="83"/>
      <c r="D63" s="78"/>
      <c r="E63" s="151"/>
      <c r="F63" s="151"/>
      <c r="G63" s="152"/>
      <c r="H63" s="152"/>
      <c r="I63" s="152"/>
      <c r="J63" s="152"/>
      <c r="K63" s="152"/>
      <c r="L63" s="84"/>
    </row>
    <row r="64" spans="1:14" ht="6" customHeight="1" x14ac:dyDescent="0.2">
      <c r="B64" s="16"/>
      <c r="C64" s="87"/>
      <c r="D64" s="16"/>
      <c r="E64" s="88"/>
      <c r="F64" s="88"/>
      <c r="G64" s="95"/>
      <c r="H64" s="95"/>
      <c r="I64" s="95"/>
      <c r="J64" s="95"/>
      <c r="K64" s="95"/>
      <c r="L64" s="89"/>
    </row>
    <row r="65" spans="2:12" ht="15.95" customHeight="1" x14ac:dyDescent="0.2">
      <c r="B65" s="90"/>
      <c r="C65" s="92" t="s">
        <v>43</v>
      </c>
      <c r="D65" s="92"/>
      <c r="E65" s="92"/>
      <c r="F65" s="92"/>
      <c r="G65" s="92"/>
      <c r="H65" s="92"/>
      <c r="I65" s="92"/>
      <c r="J65" s="92"/>
      <c r="K65" s="92"/>
      <c r="L65" s="91"/>
    </row>
  </sheetData>
  <sheetProtection sheet="1" selectLockedCells="1"/>
  <mergeCells count="19">
    <mergeCell ref="C23:K23"/>
    <mergeCell ref="C53:K53"/>
    <mergeCell ref="C54:K54"/>
    <mergeCell ref="C56:K56"/>
    <mergeCell ref="C17:H17"/>
    <mergeCell ref="I17:K17"/>
    <mergeCell ref="C19:H19"/>
    <mergeCell ref="C21:H21"/>
    <mergeCell ref="I21:K21"/>
    <mergeCell ref="C9:D9"/>
    <mergeCell ref="C4:K5"/>
    <mergeCell ref="C11:K11"/>
    <mergeCell ref="C15:H15"/>
    <mergeCell ref="I15:J15"/>
    <mergeCell ref="C57:K57"/>
    <mergeCell ref="C61:K61"/>
    <mergeCell ref="C62:K62"/>
    <mergeCell ref="E63:F63"/>
    <mergeCell ref="G63:K63"/>
  </mergeCells>
  <phoneticPr fontId="11" type="noConversion"/>
  <printOptions horizontalCentered="1"/>
  <pageMargins left="0.27559055118110237" right="0.23622047244094491" top="0.27559055118110237" bottom="0.23622047244094491" header="0.31496062992125984" footer="0"/>
  <pageSetup paperSize="9" scale="90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showGridLines="0" workbookViewId="0">
      <selection activeCell="J5" sqref="J5"/>
    </sheetView>
  </sheetViews>
  <sheetFormatPr defaultRowHeight="12.75" x14ac:dyDescent="0.2"/>
  <cols>
    <col min="1" max="1" width="3.28515625" style="115" customWidth="1"/>
    <col min="2" max="2" width="10.140625" style="115" customWidth="1"/>
    <col min="3" max="3" width="15.85546875" style="116" customWidth="1"/>
    <col min="4" max="4" width="3.140625" style="116" customWidth="1"/>
    <col min="5" max="5" width="6.42578125" style="116" customWidth="1"/>
    <col min="6" max="6" width="15.85546875" style="116" customWidth="1"/>
    <col min="7" max="7" width="3.140625" style="116" customWidth="1"/>
    <col min="8" max="8" width="16.140625" style="116" customWidth="1"/>
    <col min="9" max="9" width="3.140625" style="116" customWidth="1"/>
    <col min="10" max="10" width="13.7109375" style="117" customWidth="1"/>
    <col min="11" max="11" width="4.7109375" style="116" customWidth="1"/>
    <col min="12" max="12" width="13.7109375" style="115" customWidth="1"/>
    <col min="13" max="13" width="10.140625" style="116" customWidth="1"/>
    <col min="14" max="16384" width="9.140625" style="116"/>
  </cols>
  <sheetData>
    <row r="1" spans="1:13" ht="6" customHeight="1" x14ac:dyDescent="0.2"/>
    <row r="2" spans="1:13" s="120" customFormat="1" ht="12.95" customHeight="1" x14ac:dyDescent="0.2">
      <c r="A2" s="118"/>
      <c r="B2" s="119"/>
      <c r="C2" s="118"/>
      <c r="D2" s="118"/>
      <c r="E2" s="118"/>
      <c r="F2" s="118"/>
      <c r="G2" s="118"/>
      <c r="J2" s="121" t="s">
        <v>51</v>
      </c>
      <c r="L2" s="118"/>
      <c r="M2" s="118"/>
    </row>
    <row r="3" spans="1:13" s="120" customFormat="1" ht="12.95" customHeight="1" x14ac:dyDescent="0.2">
      <c r="A3" s="118"/>
      <c r="B3" s="119"/>
      <c r="C3" s="118"/>
      <c r="D3" s="118"/>
      <c r="E3" s="118"/>
      <c r="F3" s="118"/>
      <c r="G3" s="118"/>
      <c r="J3" s="122">
        <v>43112</v>
      </c>
      <c r="L3" s="118"/>
      <c r="M3" s="118"/>
    </row>
    <row r="4" spans="1:13" s="120" customFormat="1" ht="18.75" customHeight="1" x14ac:dyDescent="0.2">
      <c r="A4" s="118"/>
      <c r="B4" s="119"/>
      <c r="C4" s="118"/>
      <c r="D4" s="118"/>
      <c r="E4" s="118"/>
      <c r="F4" s="118"/>
      <c r="G4" s="118"/>
      <c r="L4" s="118"/>
      <c r="M4" s="118"/>
    </row>
    <row r="5" spans="1:13" ht="15" x14ac:dyDescent="0.2">
      <c r="B5" s="123"/>
      <c r="C5" s="115"/>
      <c r="D5" s="115"/>
      <c r="E5" s="115"/>
      <c r="F5" s="115"/>
      <c r="G5" s="115"/>
      <c r="H5" s="124" t="s">
        <v>52</v>
      </c>
      <c r="J5" s="125"/>
      <c r="M5" s="115"/>
    </row>
    <row r="6" spans="1:13" ht="24" customHeight="1" x14ac:dyDescent="0.25">
      <c r="B6" s="126" t="s">
        <v>53</v>
      </c>
      <c r="C6" s="115"/>
      <c r="D6" s="115"/>
      <c r="E6" s="115"/>
      <c r="F6" s="115"/>
      <c r="G6" s="115"/>
      <c r="H6" s="115"/>
      <c r="I6" s="115"/>
      <c r="J6" s="127"/>
      <c r="K6" s="115"/>
      <c r="M6" s="115"/>
    </row>
    <row r="7" spans="1:13" s="115" customFormat="1" ht="36.75" customHeight="1" x14ac:dyDescent="0.25">
      <c r="B7" s="126"/>
      <c r="J7" s="127"/>
    </row>
    <row r="8" spans="1:13" x14ac:dyDescent="0.2">
      <c r="C8" s="128" t="s">
        <v>54</v>
      </c>
      <c r="E8" s="165"/>
      <c r="F8" s="149"/>
      <c r="G8" s="149"/>
      <c r="H8" s="149"/>
      <c r="I8" s="149"/>
      <c r="J8" s="149"/>
      <c r="K8" s="127"/>
      <c r="L8" s="129"/>
      <c r="M8" s="129"/>
    </row>
    <row r="9" spans="1:13" x14ac:dyDescent="0.2">
      <c r="C9" s="128" t="s">
        <v>21</v>
      </c>
      <c r="E9" s="165"/>
      <c r="F9" s="149"/>
      <c r="G9" s="149"/>
      <c r="H9" s="149"/>
      <c r="I9" s="149"/>
      <c r="J9" s="149"/>
      <c r="K9" s="127"/>
      <c r="L9" s="129"/>
      <c r="M9" s="129"/>
    </row>
    <row r="10" spans="1:13" x14ac:dyDescent="0.2">
      <c r="B10" s="128"/>
      <c r="C10" s="129"/>
      <c r="D10" s="127"/>
      <c r="E10" s="127"/>
    </row>
    <row r="11" spans="1:13" x14ac:dyDescent="0.2">
      <c r="C11" s="115"/>
      <c r="D11" s="115"/>
      <c r="E11" s="115"/>
      <c r="F11" s="115"/>
      <c r="G11" s="115"/>
      <c r="H11" s="115"/>
      <c r="I11" s="115"/>
      <c r="J11" s="127"/>
      <c r="K11" s="115"/>
      <c r="M11" s="115"/>
    </row>
    <row r="12" spans="1:13" ht="12.75" customHeight="1" x14ac:dyDescent="0.2">
      <c r="B12" s="127"/>
      <c r="C12" s="127" t="s">
        <v>55</v>
      </c>
      <c r="D12" s="127"/>
      <c r="E12" s="127"/>
      <c r="H12" s="130"/>
      <c r="I12" s="130"/>
      <c r="M12" s="115"/>
    </row>
    <row r="13" spans="1:13" x14ac:dyDescent="0.2">
      <c r="B13" s="127"/>
      <c r="C13" s="127" t="s">
        <v>56</v>
      </c>
      <c r="D13" s="127"/>
      <c r="E13" s="127"/>
      <c r="F13" s="131"/>
      <c r="H13" s="116" t="s">
        <v>57</v>
      </c>
      <c r="I13" s="130"/>
      <c r="M13" s="115"/>
    </row>
    <row r="14" spans="1:13" x14ac:dyDescent="0.2">
      <c r="B14" s="127"/>
      <c r="C14" s="127" t="s">
        <v>58</v>
      </c>
      <c r="D14" s="117"/>
      <c r="E14" s="117"/>
      <c r="F14" s="117"/>
      <c r="G14" s="117"/>
      <c r="H14" s="117"/>
      <c r="I14" s="117"/>
      <c r="K14" s="117"/>
      <c r="L14" s="117"/>
      <c r="M14" s="115"/>
    </row>
    <row r="15" spans="1:13" x14ac:dyDescent="0.2">
      <c r="B15" s="127"/>
      <c r="C15" s="127"/>
      <c r="D15" s="117"/>
      <c r="E15" s="117"/>
      <c r="F15" s="117"/>
      <c r="G15" s="117"/>
      <c r="H15" s="117"/>
      <c r="I15" s="117"/>
      <c r="K15" s="117"/>
      <c r="L15" s="117"/>
      <c r="M15" s="115"/>
    </row>
    <row r="16" spans="1:13" x14ac:dyDescent="0.2">
      <c r="B16" s="127"/>
      <c r="C16" s="127" t="s">
        <v>59</v>
      </c>
      <c r="D16" s="117"/>
      <c r="E16" s="117"/>
      <c r="F16" s="132"/>
      <c r="G16" s="133" t="s">
        <v>60</v>
      </c>
      <c r="H16" s="132"/>
      <c r="I16" s="117"/>
      <c r="J16" s="117" t="s">
        <v>61</v>
      </c>
      <c r="K16" s="117"/>
      <c r="L16" s="117"/>
      <c r="M16" s="115"/>
    </row>
    <row r="17" spans="2:13" x14ac:dyDescent="0.2">
      <c r="B17" s="127"/>
      <c r="E17" s="133"/>
      <c r="H17" s="127"/>
      <c r="I17" s="117"/>
      <c r="J17" s="127"/>
      <c r="K17" s="115"/>
      <c r="M17" s="115"/>
    </row>
    <row r="18" spans="2:13" x14ac:dyDescent="0.2">
      <c r="B18" s="127"/>
      <c r="C18" s="127"/>
      <c r="D18" s="133"/>
      <c r="E18" s="133"/>
      <c r="F18" s="134"/>
      <c r="G18" s="134"/>
      <c r="H18" s="127"/>
      <c r="I18" s="127"/>
      <c r="J18" s="127"/>
      <c r="K18" s="115"/>
      <c r="M18" s="115"/>
    </row>
    <row r="19" spans="2:13" x14ac:dyDescent="0.2">
      <c r="C19" s="135" t="s">
        <v>83</v>
      </c>
      <c r="D19" s="127"/>
      <c r="E19" s="127"/>
      <c r="F19" s="127"/>
      <c r="G19" s="127"/>
      <c r="H19" s="127"/>
      <c r="I19" s="127"/>
      <c r="J19" s="127"/>
      <c r="K19" s="115"/>
      <c r="M19" s="115"/>
    </row>
    <row r="20" spans="2:13" x14ac:dyDescent="0.2">
      <c r="B20" s="127" t="s">
        <v>16</v>
      </c>
      <c r="C20" s="130" t="s">
        <v>79</v>
      </c>
      <c r="D20" s="127"/>
      <c r="E20" s="127"/>
      <c r="F20" s="127"/>
      <c r="G20" s="127"/>
      <c r="H20" s="127"/>
      <c r="I20" s="127"/>
      <c r="J20" s="127"/>
      <c r="K20" s="115"/>
      <c r="M20" s="115"/>
    </row>
    <row r="21" spans="2:13" x14ac:dyDescent="0.2">
      <c r="B21" s="127"/>
      <c r="C21" s="127"/>
      <c r="D21" s="127"/>
      <c r="E21" s="127"/>
      <c r="F21" s="127"/>
      <c r="G21" s="127"/>
      <c r="H21" s="127"/>
      <c r="I21" s="127"/>
      <c r="J21" s="127"/>
      <c r="K21" s="115"/>
      <c r="M21" s="115"/>
    </row>
    <row r="22" spans="2:13" ht="14.25" x14ac:dyDescent="0.2">
      <c r="B22" s="127"/>
      <c r="C22" s="130" t="s">
        <v>62</v>
      </c>
      <c r="D22" s="130"/>
      <c r="E22" s="130"/>
      <c r="F22" s="130"/>
      <c r="G22" s="130"/>
      <c r="H22" s="130"/>
      <c r="I22" s="127"/>
      <c r="J22" s="127"/>
      <c r="K22" s="115"/>
      <c r="M22" s="115"/>
    </row>
    <row r="23" spans="2:13" x14ac:dyDescent="0.2">
      <c r="B23" s="127"/>
      <c r="C23" s="130" t="s">
        <v>63</v>
      </c>
      <c r="D23" s="130"/>
      <c r="E23" s="130"/>
      <c r="F23" s="130"/>
      <c r="G23" s="130"/>
      <c r="H23" s="130"/>
      <c r="I23" s="127"/>
      <c r="J23" s="127"/>
      <c r="K23" s="115"/>
      <c r="M23" s="115"/>
    </row>
    <row r="24" spans="2:13" x14ac:dyDescent="0.2">
      <c r="B24" s="130"/>
      <c r="C24" s="136" t="s">
        <v>84</v>
      </c>
      <c r="D24" s="117"/>
      <c r="E24" s="117"/>
      <c r="F24" s="117"/>
      <c r="G24" s="117"/>
      <c r="H24" s="127"/>
      <c r="I24" s="127"/>
      <c r="J24" s="127"/>
      <c r="M24" s="115"/>
    </row>
    <row r="25" spans="2:13" ht="12.75" customHeight="1" x14ac:dyDescent="0.2">
      <c r="C25" s="115"/>
      <c r="D25" s="115"/>
      <c r="E25" s="115"/>
      <c r="F25" s="115"/>
      <c r="G25" s="115"/>
      <c r="H25" s="115"/>
      <c r="I25" s="115"/>
      <c r="J25" s="127"/>
      <c r="K25" s="115"/>
      <c r="M25" s="115"/>
    </row>
    <row r="26" spans="2:13" ht="12.75" customHeight="1" x14ac:dyDescent="0.2">
      <c r="C26" s="137" t="s">
        <v>64</v>
      </c>
      <c r="D26" s="115"/>
      <c r="E26" s="115"/>
      <c r="F26" s="115"/>
      <c r="G26" s="115"/>
      <c r="H26" s="115"/>
      <c r="I26" s="115"/>
      <c r="J26" s="127"/>
      <c r="K26" s="115"/>
      <c r="M26" s="115"/>
    </row>
    <row r="27" spans="2:13" ht="12.75" customHeight="1" x14ac:dyDescent="0.2">
      <c r="C27" s="137" t="s">
        <v>65</v>
      </c>
      <c r="D27" s="115"/>
      <c r="E27" s="115"/>
      <c r="F27" s="115"/>
      <c r="G27" s="115"/>
      <c r="H27" s="115"/>
      <c r="I27" s="115"/>
      <c r="J27" s="127"/>
      <c r="K27" s="115"/>
      <c r="M27" s="115"/>
    </row>
    <row r="28" spans="2:13" ht="12.75" customHeight="1" x14ac:dyDescent="0.2">
      <c r="C28" s="137" t="s">
        <v>85</v>
      </c>
      <c r="D28" s="115"/>
      <c r="E28" s="115"/>
      <c r="F28" s="115"/>
      <c r="G28" s="115"/>
      <c r="H28" s="115"/>
      <c r="I28" s="115"/>
      <c r="J28" s="127"/>
      <c r="K28" s="115"/>
      <c r="M28" s="115"/>
    </row>
    <row r="29" spans="2:13" ht="21" customHeight="1" x14ac:dyDescent="0.2">
      <c r="C29" s="115"/>
      <c r="D29" s="115"/>
      <c r="E29" s="115"/>
      <c r="F29" s="115"/>
      <c r="G29" s="115"/>
      <c r="H29" s="115"/>
      <c r="I29" s="115"/>
      <c r="J29" s="127"/>
      <c r="K29" s="115"/>
      <c r="M29" s="115"/>
    </row>
    <row r="30" spans="2:13" x14ac:dyDescent="0.2">
      <c r="C30" s="115" t="s">
        <v>66</v>
      </c>
      <c r="D30" s="115"/>
      <c r="E30" s="115"/>
      <c r="F30" s="138" t="s">
        <v>67</v>
      </c>
      <c r="G30" s="115"/>
      <c r="H30" s="139"/>
      <c r="I30" s="115"/>
      <c r="J30" s="127" t="s">
        <v>80</v>
      </c>
      <c r="K30" s="115"/>
      <c r="M30" s="115"/>
    </row>
    <row r="31" spans="2:13" x14ac:dyDescent="0.2">
      <c r="C31" s="115"/>
      <c r="D31" s="115"/>
      <c r="E31" s="115"/>
      <c r="F31" s="124" t="s">
        <v>68</v>
      </c>
      <c r="G31" s="115"/>
      <c r="H31" s="131"/>
      <c r="I31" s="115"/>
      <c r="J31" s="117" t="s">
        <v>69</v>
      </c>
      <c r="K31" s="115"/>
      <c r="M31" s="115"/>
    </row>
    <row r="32" spans="2:13" x14ac:dyDescent="0.2">
      <c r="D32" s="115"/>
      <c r="E32" s="115"/>
      <c r="I32" s="140"/>
      <c r="K32" s="115"/>
      <c r="M32" s="115"/>
    </row>
    <row r="33" spans="2:13" x14ac:dyDescent="0.2">
      <c r="C33" s="115"/>
      <c r="D33" s="115"/>
      <c r="E33" s="115"/>
      <c r="F33" s="141"/>
      <c r="G33" s="141"/>
      <c r="H33" s="115"/>
      <c r="I33" s="115"/>
      <c r="J33" s="140"/>
      <c r="K33" s="115"/>
      <c r="M33" s="115"/>
    </row>
    <row r="34" spans="2:13" x14ac:dyDescent="0.2">
      <c r="C34" s="115"/>
      <c r="D34" s="115"/>
      <c r="E34" s="115"/>
      <c r="F34" s="115"/>
      <c r="G34" s="115"/>
      <c r="H34" s="115"/>
      <c r="I34" s="115"/>
      <c r="J34" s="127"/>
      <c r="K34" s="115"/>
      <c r="M34" s="115"/>
    </row>
    <row r="35" spans="2:13" x14ac:dyDescent="0.2">
      <c r="C35" s="115"/>
      <c r="D35" s="115"/>
      <c r="E35" s="115"/>
      <c r="F35" s="115"/>
      <c r="G35" s="115"/>
      <c r="H35" s="115"/>
      <c r="I35" s="115"/>
      <c r="J35" s="127"/>
      <c r="K35" s="115"/>
      <c r="M35" s="115"/>
    </row>
    <row r="36" spans="2:13" x14ac:dyDescent="0.2">
      <c r="B36" s="127"/>
      <c r="C36" s="149"/>
      <c r="D36" s="149"/>
      <c r="E36" s="127"/>
      <c r="F36" s="149"/>
      <c r="G36" s="149"/>
      <c r="H36" s="149"/>
      <c r="I36" s="149"/>
      <c r="J36" s="149"/>
      <c r="K36" s="127"/>
      <c r="M36" s="115"/>
    </row>
    <row r="37" spans="2:13" x14ac:dyDescent="0.2">
      <c r="C37" s="128" t="s">
        <v>70</v>
      </c>
      <c r="D37" s="115"/>
      <c r="E37" s="115"/>
      <c r="F37" s="128" t="s">
        <v>71</v>
      </c>
      <c r="I37" s="127"/>
      <c r="J37" s="115"/>
      <c r="M37" s="115"/>
    </row>
    <row r="38" spans="2:13" x14ac:dyDescent="0.2">
      <c r="C38" s="142"/>
      <c r="D38" s="115"/>
      <c r="E38" s="115"/>
      <c r="F38" s="115"/>
      <c r="G38" s="115"/>
      <c r="H38" s="127"/>
      <c r="I38" s="127"/>
      <c r="J38" s="115"/>
      <c r="M38" s="115"/>
    </row>
    <row r="39" spans="2:13" x14ac:dyDescent="0.2">
      <c r="C39" s="142"/>
      <c r="D39" s="115"/>
      <c r="E39" s="115"/>
      <c r="F39" s="115"/>
      <c r="G39" s="115"/>
      <c r="H39" s="127"/>
      <c r="I39" s="127"/>
      <c r="J39" s="115"/>
      <c r="M39" s="115"/>
    </row>
    <row r="40" spans="2:13" x14ac:dyDescent="0.2">
      <c r="B40" s="127"/>
      <c r="C40" s="149"/>
      <c r="D40" s="149"/>
      <c r="E40" s="127"/>
      <c r="F40" s="149"/>
      <c r="G40" s="149"/>
      <c r="H40" s="149"/>
      <c r="I40" s="149"/>
      <c r="J40" s="149"/>
      <c r="K40" s="127"/>
      <c r="M40" s="115"/>
    </row>
    <row r="41" spans="2:13" x14ac:dyDescent="0.2">
      <c r="C41" s="128" t="s">
        <v>72</v>
      </c>
      <c r="D41" s="115"/>
      <c r="E41" s="115"/>
      <c r="F41" s="128" t="s">
        <v>73</v>
      </c>
      <c r="I41" s="127"/>
      <c r="J41" s="115"/>
      <c r="M41" s="115"/>
    </row>
    <row r="42" spans="2:13" ht="31.5" customHeight="1" x14ac:dyDescent="0.2">
      <c r="C42" s="128"/>
      <c r="D42" s="115"/>
      <c r="E42" s="115"/>
      <c r="G42" s="128"/>
      <c r="H42" s="128"/>
      <c r="I42" s="127"/>
      <c r="J42" s="115"/>
      <c r="M42" s="115"/>
    </row>
    <row r="43" spans="2:13" x14ac:dyDescent="0.2">
      <c r="C43" s="115"/>
      <c r="D43" s="115"/>
      <c r="E43" s="115"/>
      <c r="F43" s="115"/>
      <c r="G43" s="115"/>
      <c r="H43" s="115"/>
      <c r="I43" s="115"/>
      <c r="J43" s="127"/>
      <c r="K43" s="115"/>
      <c r="M43" s="115"/>
    </row>
    <row r="44" spans="2:13" ht="14.25" x14ac:dyDescent="0.2">
      <c r="C44" s="143" t="s">
        <v>86</v>
      </c>
      <c r="D44" s="115"/>
      <c r="E44" s="115"/>
      <c r="F44" s="115"/>
      <c r="G44" s="115"/>
      <c r="H44" s="115"/>
      <c r="I44" s="115"/>
      <c r="J44" s="127"/>
      <c r="K44" s="115"/>
      <c r="M44" s="115"/>
    </row>
    <row r="45" spans="2:13" x14ac:dyDescent="0.2">
      <c r="C45" s="144" t="s">
        <v>74</v>
      </c>
      <c r="D45" s="115"/>
      <c r="E45" s="115"/>
      <c r="F45" s="115"/>
      <c r="G45" s="115"/>
      <c r="H45" s="115"/>
      <c r="I45" s="115"/>
      <c r="J45" s="127"/>
      <c r="K45" s="115"/>
      <c r="M45" s="115"/>
    </row>
    <row r="46" spans="2:13" x14ac:dyDescent="0.2">
      <c r="C46" s="144" t="s">
        <v>75</v>
      </c>
      <c r="D46" s="115"/>
      <c r="E46" s="115"/>
      <c r="F46" s="115"/>
      <c r="G46" s="115"/>
      <c r="H46" s="115"/>
      <c r="I46" s="115"/>
      <c r="J46" s="127"/>
      <c r="K46" s="115"/>
      <c r="M46" s="115"/>
    </row>
    <row r="47" spans="2:13" x14ac:dyDescent="0.2">
      <c r="C47" s="144" t="s">
        <v>76</v>
      </c>
      <c r="D47" s="115"/>
      <c r="E47" s="115"/>
      <c r="F47" s="115"/>
      <c r="G47" s="115"/>
      <c r="H47" s="115"/>
      <c r="I47" s="115"/>
      <c r="J47" s="127"/>
      <c r="K47" s="115"/>
      <c r="M47" s="115"/>
    </row>
    <row r="48" spans="2:13" x14ac:dyDescent="0.2">
      <c r="C48" s="115"/>
      <c r="D48" s="115"/>
      <c r="E48" s="115"/>
      <c r="F48" s="115"/>
      <c r="G48" s="115"/>
      <c r="H48" s="115"/>
      <c r="I48" s="115"/>
      <c r="J48" s="127"/>
      <c r="K48" s="115"/>
      <c r="M48" s="115"/>
    </row>
    <row r="49" spans="3:13" ht="14.25" x14ac:dyDescent="0.2">
      <c r="C49" s="143" t="s">
        <v>77</v>
      </c>
      <c r="D49" s="115"/>
      <c r="E49" s="115"/>
      <c r="F49" s="115"/>
      <c r="G49" s="115"/>
      <c r="H49" s="115"/>
      <c r="I49" s="115"/>
      <c r="J49" s="127"/>
      <c r="K49" s="115"/>
      <c r="M49" s="115"/>
    </row>
    <row r="50" spans="3:13" x14ac:dyDescent="0.2">
      <c r="C50" s="144" t="s">
        <v>78</v>
      </c>
      <c r="D50" s="115"/>
      <c r="E50" s="115"/>
      <c r="F50" s="115"/>
      <c r="G50" s="115"/>
      <c r="H50" s="115"/>
      <c r="I50" s="115"/>
      <c r="J50" s="127"/>
      <c r="K50" s="115"/>
    </row>
    <row r="51" spans="3:13" x14ac:dyDescent="0.2">
      <c r="C51" s="115"/>
      <c r="D51" s="115"/>
      <c r="E51" s="115"/>
      <c r="F51" s="115"/>
      <c r="G51" s="115"/>
      <c r="H51" s="115"/>
      <c r="I51" s="115"/>
      <c r="J51" s="127"/>
      <c r="K51" s="115"/>
    </row>
    <row r="52" spans="3:13" x14ac:dyDescent="0.2">
      <c r="C52" s="115"/>
      <c r="D52" s="115"/>
      <c r="E52" s="115"/>
      <c r="F52" s="115"/>
      <c r="G52" s="115"/>
      <c r="H52" s="115"/>
      <c r="I52" s="115"/>
      <c r="J52" s="127"/>
      <c r="K52" s="115"/>
    </row>
    <row r="53" spans="3:13" x14ac:dyDescent="0.2">
      <c r="C53" s="115"/>
      <c r="D53" s="115"/>
      <c r="E53" s="115"/>
      <c r="F53" s="115"/>
      <c r="G53" s="115"/>
      <c r="H53" s="115"/>
      <c r="I53" s="115"/>
      <c r="J53" s="127"/>
      <c r="K53" s="115"/>
    </row>
    <row r="54" spans="3:13" x14ac:dyDescent="0.2">
      <c r="C54" s="115"/>
      <c r="D54" s="115"/>
      <c r="E54" s="115"/>
      <c r="F54" s="115"/>
      <c r="G54" s="115"/>
      <c r="H54" s="115"/>
      <c r="I54" s="115"/>
      <c r="J54" s="127"/>
      <c r="K54" s="115"/>
    </row>
    <row r="55" spans="3:13" x14ac:dyDescent="0.2">
      <c r="C55" s="115"/>
      <c r="D55" s="115"/>
      <c r="E55" s="115"/>
      <c r="F55" s="115"/>
      <c r="G55" s="115"/>
      <c r="H55" s="115"/>
      <c r="I55" s="115"/>
      <c r="J55" s="127"/>
      <c r="K55" s="115"/>
    </row>
    <row r="56" spans="3:13" x14ac:dyDescent="0.2">
      <c r="C56" s="115"/>
      <c r="D56" s="115"/>
      <c r="E56" s="115"/>
      <c r="F56" s="115"/>
      <c r="G56" s="115"/>
      <c r="H56" s="115"/>
      <c r="I56" s="115"/>
      <c r="J56" s="127"/>
      <c r="K56" s="115"/>
    </row>
    <row r="57" spans="3:13" x14ac:dyDescent="0.2">
      <c r="C57" s="115"/>
      <c r="D57" s="115"/>
      <c r="E57" s="115"/>
      <c r="F57" s="115"/>
      <c r="G57" s="115"/>
      <c r="H57" s="115"/>
      <c r="I57" s="115"/>
      <c r="J57" s="127"/>
      <c r="K57" s="115"/>
    </row>
    <row r="58" spans="3:13" x14ac:dyDescent="0.2">
      <c r="C58" s="115"/>
      <c r="D58" s="115"/>
      <c r="E58" s="115"/>
      <c r="F58" s="115"/>
      <c r="G58" s="115"/>
      <c r="H58" s="115"/>
      <c r="I58" s="115"/>
      <c r="J58" s="127"/>
      <c r="K58" s="115"/>
    </row>
    <row r="59" spans="3:13" x14ac:dyDescent="0.2">
      <c r="C59" s="115"/>
      <c r="D59" s="115"/>
      <c r="E59" s="115"/>
      <c r="F59" s="115"/>
      <c r="G59" s="115"/>
      <c r="H59" s="115"/>
      <c r="I59" s="115"/>
      <c r="J59" s="127"/>
      <c r="K59" s="115"/>
    </row>
    <row r="60" spans="3:13" x14ac:dyDescent="0.2">
      <c r="C60" s="115"/>
      <c r="D60" s="115"/>
      <c r="E60" s="115"/>
      <c r="F60" s="115"/>
      <c r="G60" s="115"/>
      <c r="H60" s="115"/>
      <c r="I60" s="115"/>
      <c r="J60" s="127"/>
      <c r="K60" s="115"/>
    </row>
    <row r="61" spans="3:13" x14ac:dyDescent="0.2">
      <c r="C61" s="115"/>
      <c r="D61" s="115"/>
      <c r="E61" s="115"/>
      <c r="F61" s="115"/>
      <c r="G61" s="115"/>
      <c r="H61" s="115"/>
      <c r="I61" s="115"/>
      <c r="J61" s="127"/>
      <c r="K61" s="115"/>
    </row>
    <row r="62" spans="3:13" x14ac:dyDescent="0.2">
      <c r="C62" s="115"/>
      <c r="D62" s="115"/>
      <c r="E62" s="115"/>
      <c r="F62" s="115"/>
      <c r="G62" s="115"/>
      <c r="H62" s="115"/>
      <c r="I62" s="115"/>
      <c r="J62" s="127"/>
      <c r="K62" s="115"/>
    </row>
    <row r="63" spans="3:13" x14ac:dyDescent="0.2">
      <c r="C63" s="115"/>
      <c r="D63" s="115"/>
      <c r="E63" s="115"/>
      <c r="F63" s="115"/>
      <c r="G63" s="115"/>
      <c r="H63" s="115"/>
      <c r="I63" s="115"/>
      <c r="J63" s="127"/>
      <c r="K63" s="115"/>
    </row>
    <row r="64" spans="3:13" x14ac:dyDescent="0.2">
      <c r="C64" s="115"/>
      <c r="D64" s="115"/>
      <c r="E64" s="115"/>
      <c r="F64" s="115"/>
      <c r="G64" s="115"/>
      <c r="H64" s="115"/>
      <c r="I64" s="115"/>
      <c r="J64" s="127"/>
      <c r="K64" s="115"/>
    </row>
    <row r="65" spans="3:11" x14ac:dyDescent="0.2">
      <c r="C65" s="115"/>
      <c r="D65" s="115"/>
      <c r="E65" s="115"/>
      <c r="F65" s="115"/>
      <c r="G65" s="115"/>
      <c r="H65" s="115"/>
      <c r="I65" s="115"/>
      <c r="J65" s="127"/>
      <c r="K65" s="115"/>
    </row>
    <row r="66" spans="3:11" x14ac:dyDescent="0.2">
      <c r="C66" s="115"/>
      <c r="D66" s="115"/>
      <c r="E66" s="115"/>
      <c r="F66" s="115"/>
      <c r="G66" s="115"/>
      <c r="H66" s="115"/>
      <c r="I66" s="115"/>
      <c r="J66" s="127"/>
      <c r="K66" s="115"/>
    </row>
    <row r="67" spans="3:11" x14ac:dyDescent="0.2">
      <c r="C67" s="115"/>
      <c r="D67" s="115"/>
      <c r="E67" s="115"/>
      <c r="F67" s="115"/>
      <c r="G67" s="115"/>
      <c r="H67" s="115"/>
      <c r="I67" s="115"/>
      <c r="J67" s="127"/>
      <c r="K67" s="115"/>
    </row>
    <row r="68" spans="3:11" x14ac:dyDescent="0.2">
      <c r="C68" s="115"/>
      <c r="D68" s="115"/>
      <c r="E68" s="115"/>
      <c r="F68" s="115"/>
      <c r="G68" s="115"/>
      <c r="H68" s="115"/>
      <c r="I68" s="115"/>
      <c r="J68" s="127"/>
      <c r="K68" s="115"/>
    </row>
    <row r="69" spans="3:11" x14ac:dyDescent="0.2">
      <c r="C69" s="115"/>
      <c r="D69" s="115"/>
      <c r="E69" s="115"/>
      <c r="F69" s="115"/>
      <c r="G69" s="115"/>
      <c r="H69" s="115"/>
      <c r="I69" s="115"/>
      <c r="J69" s="127"/>
      <c r="K69" s="115"/>
    </row>
    <row r="70" spans="3:11" x14ac:dyDescent="0.2">
      <c r="C70" s="115"/>
      <c r="D70" s="115"/>
      <c r="E70" s="115"/>
      <c r="F70" s="115"/>
      <c r="G70" s="115"/>
      <c r="H70" s="115"/>
      <c r="I70" s="115"/>
      <c r="J70" s="127"/>
      <c r="K70" s="115"/>
    </row>
    <row r="71" spans="3:11" x14ac:dyDescent="0.2">
      <c r="C71" s="115"/>
      <c r="D71" s="115"/>
      <c r="E71" s="115"/>
      <c r="F71" s="115"/>
      <c r="G71" s="115"/>
      <c r="H71" s="115"/>
      <c r="I71" s="115"/>
      <c r="J71" s="127"/>
      <c r="K71" s="115"/>
    </row>
    <row r="72" spans="3:11" x14ac:dyDescent="0.2">
      <c r="C72" s="115"/>
      <c r="D72" s="115"/>
      <c r="E72" s="115"/>
      <c r="F72" s="115"/>
      <c r="G72" s="115"/>
      <c r="H72" s="115"/>
      <c r="I72" s="115"/>
      <c r="J72" s="127"/>
      <c r="K72" s="115"/>
    </row>
    <row r="73" spans="3:11" x14ac:dyDescent="0.2">
      <c r="C73" s="115"/>
      <c r="D73" s="115"/>
      <c r="E73" s="115"/>
      <c r="F73" s="115"/>
      <c r="G73" s="115"/>
      <c r="H73" s="115"/>
      <c r="I73" s="115"/>
      <c r="J73" s="127"/>
      <c r="K73" s="115"/>
    </row>
    <row r="74" spans="3:11" x14ac:dyDescent="0.2">
      <c r="C74" s="115"/>
      <c r="D74" s="115"/>
      <c r="E74" s="115"/>
      <c r="F74" s="115"/>
      <c r="G74" s="115"/>
      <c r="H74" s="115"/>
      <c r="I74" s="115"/>
      <c r="J74" s="127"/>
      <c r="K74" s="115"/>
    </row>
  </sheetData>
  <sheetProtection sheet="1" objects="1" scenarios="1" selectLockedCells="1"/>
  <mergeCells count="6">
    <mergeCell ref="E8:J8"/>
    <mergeCell ref="E9:J9"/>
    <mergeCell ref="C36:D36"/>
    <mergeCell ref="F36:J36"/>
    <mergeCell ref="C40:D40"/>
    <mergeCell ref="F40:J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16</vt:i4>
      </vt:variant>
    </vt:vector>
  </HeadingPairs>
  <TitlesOfParts>
    <vt:vector size="18" baseType="lpstr">
      <vt:lpstr>Kustannustilitys</vt:lpstr>
      <vt:lpstr>Vastuullisen johtajan vakuutus</vt:lpstr>
      <vt:lpstr>avustus</vt:lpstr>
      <vt:lpstr>dnro</vt:lpstr>
      <vt:lpstr>hallinnointipalkkio_shok</vt:lpstr>
      <vt:lpstr>HSK_kerroin</vt:lpstr>
      <vt:lpstr>kauden_alku</vt:lpstr>
      <vt:lpstr>kauden_avustus</vt:lpstr>
      <vt:lpstr>kauden_kustannukset</vt:lpstr>
      <vt:lpstr>kauden_laina</vt:lpstr>
      <vt:lpstr>kauden_loppu</vt:lpstr>
      <vt:lpstr>osaprojekti</vt:lpstr>
      <vt:lpstr>prosentti</vt:lpstr>
      <vt:lpstr>sopimus</vt:lpstr>
      <vt:lpstr>vastuuhlo</vt:lpstr>
      <vt:lpstr>y_tunnus</vt:lpstr>
      <vt:lpstr>YK_kerroin</vt:lpstr>
      <vt:lpstr>yritys</vt:lpstr>
    </vt:vector>
  </TitlesOfParts>
  <Company>Tekes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lahtinen</dc:creator>
  <cp:lastModifiedBy>Susanna Nummi</cp:lastModifiedBy>
  <cp:lastPrinted>2017-03-13T18:48:28Z</cp:lastPrinted>
  <dcterms:created xsi:type="dcterms:W3CDTF">2003-03-10T07:20:19Z</dcterms:created>
  <dcterms:modified xsi:type="dcterms:W3CDTF">2018-01-12T09:49:01Z</dcterms:modified>
</cp:coreProperties>
</file>